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OWER\5. Zarządzenie, wzory dokumentów\Zarządzenie\Wersja_VII czysta\Załączniki do umowy\"/>
    </mc:Choice>
  </mc:AlternateContent>
  <bookViews>
    <workbookView xWindow="0" yWindow="0" windowWidth="19440" windowHeight="9735"/>
  </bookViews>
  <sheets>
    <sheet name="Arkusz4" sheetId="5" r:id="rId1"/>
  </sheets>
  <definedNames>
    <definedName name="_xlnm.Print_Area" localSheetId="0">Arkusz4!$A$1:$E$26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5" l="1"/>
  <c r="D13" i="5"/>
  <c r="D10" i="5" l="1"/>
  <c r="D14" i="5" l="1"/>
  <c r="D15" i="5"/>
  <c r="D17" i="5"/>
  <c r="D18" i="5"/>
  <c r="D16" i="5"/>
  <c r="E14" i="5"/>
  <c r="E15" i="5"/>
  <c r="E16" i="5"/>
  <c r="E17" i="5"/>
  <c r="E18" i="5"/>
  <c r="E13" i="5"/>
  <c r="E20" i="5" l="1"/>
</calcChain>
</file>

<file path=xl/sharedStrings.xml><?xml version="1.0" encoding="utf-8"?>
<sst xmlns="http://schemas.openxmlformats.org/spreadsheetml/2006/main" count="49" uniqueCount="34">
  <si>
    <t>Rodzaj stanowiska</t>
  </si>
  <si>
    <t>Pielęgniarka</t>
  </si>
  <si>
    <t>Ratownik medyczny</t>
  </si>
  <si>
    <t>Fizjoterapeuta</t>
  </si>
  <si>
    <t>Opiekun medyczny</t>
  </si>
  <si>
    <t>Osoba sprzątająca</t>
  </si>
  <si>
    <t>Osoba kuchenkowa</t>
  </si>
  <si>
    <t>Nazwa Wnioskodawcy</t>
  </si>
  <si>
    <t>NIP Wnioskodawcy</t>
  </si>
  <si>
    <t>Rodzaj Wnioskodawcy</t>
  </si>
  <si>
    <t>Rodzaj placówki</t>
  </si>
  <si>
    <t>ZOL</t>
  </si>
  <si>
    <t>ZPO</t>
  </si>
  <si>
    <t>Hospicjum</t>
  </si>
  <si>
    <t>DPS do 100 mieszkańców</t>
  </si>
  <si>
    <t>DPS powyżej 100 mieszkańców</t>
  </si>
  <si>
    <t>Nr wniosku</t>
  </si>
  <si>
    <t>Liczba osobomiesięcy faktycznie zrealizowana</t>
  </si>
  <si>
    <t xml:space="preserve">% realizacji </t>
  </si>
  <si>
    <t xml:space="preserve">Ja niżej podpisany niniejszym oświadczam, iż wyżej przedstawione dane zgodne są z informacjami zawartymi w listach płac oraz wyodrębnionej ewidencji księgowej </t>
  </si>
  <si>
    <t>(data i podpis)</t>
  </si>
  <si>
    <t>………………………………………………………………</t>
  </si>
  <si>
    <t>Liczba osób  uprawnionych do otrzymania dodatku do wynagrodzenia zgodnie z umową powierzenia grantu</t>
  </si>
  <si>
    <t>Liczba osób uprawnionych do otrzymania dodatku do wynagrodzenia, które otrzymały dodatki do wynagrodzenia.</t>
  </si>
  <si>
    <t>Liczba osobomiesięcy z umowy o powierzenie grantu</t>
  </si>
  <si>
    <t xml:space="preserve">Kwota części B grantu do zwrotu </t>
  </si>
  <si>
    <t xml:space="preserve">Kwota części A grantu do zwrotu </t>
  </si>
  <si>
    <t xml:space="preserve">Kwot grantu do zwrotu </t>
  </si>
  <si>
    <t xml:space="preserve">Nr projektu </t>
  </si>
  <si>
    <t>POWR.05.02.00-00-0001/20</t>
  </si>
  <si>
    <t xml:space="preserve">Tytuł Projektu </t>
  </si>
  <si>
    <t>Zapewnienie bezpieczeństwa i opieki pacjentom oraz bezpieczeństwa personelowi zakładów opiekuńczo-leczniczych, domów pomocy społecznej, zakładów pielęgnacyjno-opiekuńczych i hospicjów na czas COVID-19</t>
  </si>
  <si>
    <t xml:space="preserve">Załącznik nr 3 do umowy o powierzenie grantu </t>
  </si>
  <si>
    <t>WZÓR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</si>
</sst>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mmm\ yyyy"/>
  </numFmts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</cellStyleXfs>
  <cellXfs count="38">
    <xf numFmtId="0" fontId="0" fillId="0" borderId="0" xfId="0"/>
    <xf numFmtId="0" fontId="0" fillId="0" borderId="2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3" xfId="0" applyBorder="1" applyAlignment="1" applyProtection="1">
      <alignment vertical="center" wrapText="1"/>
    </xf>
    <xf numFmtId="0" fontId="0" fillId="3" borderId="2" xfId="0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0" borderId="3" xfId="0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 applyProtection="1">
      <alignment vertical="center" wrapText="1"/>
    </xf>
    <xf numFmtId="9" fontId="0" fillId="0" borderId="1" xfId="2" applyFont="1" applyBorder="1" applyAlignment="1" applyProtection="1">
      <alignment horizontal="right" vertical="center" wrapText="1"/>
    </xf>
    <xf numFmtId="43" fontId="0" fillId="0" borderId="1" xfId="0" applyNumberFormat="1" applyBorder="1" applyAlignment="1" applyProtection="1">
      <alignment vertical="center" wrapText="1"/>
    </xf>
    <xf numFmtId="0" fontId="0" fillId="3" borderId="1" xfId="0" applyFill="1" applyBorder="1" applyAlignment="1" applyProtection="1">
      <alignment vertical="center" wrapText="1"/>
    </xf>
    <xf numFmtId="164" fontId="0" fillId="3" borderId="1" xfId="0" applyNumberFormat="1" applyFill="1" applyBorder="1" applyAlignment="1" applyProtection="1">
      <alignment vertical="center" wrapText="1"/>
    </xf>
    <xf numFmtId="0" fontId="0" fillId="3" borderId="2" xfId="0" applyFill="1" applyBorder="1" applyAlignment="1" applyProtection="1">
      <alignment vertical="center" wrapText="1"/>
    </xf>
    <xf numFmtId="0" fontId="0" fillId="0" borderId="0" xfId="0" applyAlignment="1">
      <alignment vertical="center"/>
    </xf>
    <xf numFmtId="0" fontId="0" fillId="3" borderId="1" xfId="0" applyFill="1" applyBorder="1" applyAlignment="1" applyProtection="1">
      <alignment vertical="center"/>
    </xf>
    <xf numFmtId="0" fontId="0" fillId="0" borderId="1" xfId="0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</xf>
    <xf numFmtId="0" fontId="0" fillId="0" borderId="4" xfId="0" applyBorder="1" applyAlignment="1" applyProtection="1">
      <alignment vertical="center"/>
      <protection locked="0"/>
    </xf>
    <xf numFmtId="0" fontId="0" fillId="3" borderId="2" xfId="0" applyFill="1" applyBorder="1" applyAlignment="1" applyProtection="1">
      <alignment vertical="center"/>
    </xf>
    <xf numFmtId="0" fontId="0" fillId="0" borderId="5" xfId="0" applyFill="1" applyBorder="1" applyAlignment="1">
      <alignment vertical="center"/>
    </xf>
    <xf numFmtId="0" fontId="0" fillId="0" borderId="5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0" borderId="1" xfId="0" applyBorder="1" applyAlignment="1" applyProtection="1">
      <alignment horizontal="right" vertical="center" wrapText="1"/>
      <protection locked="0"/>
    </xf>
    <xf numFmtId="43" fontId="0" fillId="0" borderId="1" xfId="1" applyFont="1" applyBorder="1" applyAlignment="1" applyProtection="1">
      <alignment horizontal="right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vertical="center" wrapText="1"/>
    </xf>
    <xf numFmtId="0" fontId="4" fillId="0" borderId="1" xfId="3" applyFont="1" applyBorder="1" applyAlignment="1" applyProtection="1">
      <alignment vertical="center"/>
      <protection locked="0"/>
    </xf>
    <xf numFmtId="0" fontId="4" fillId="0" borderId="0" xfId="3" applyFont="1" applyAlignment="1" applyProtection="1">
      <alignment vertical="center"/>
      <protection locked="0"/>
    </xf>
    <xf numFmtId="0" fontId="4" fillId="0" borderId="0" xfId="3" applyFont="1" applyBorder="1" applyAlignment="1" applyProtection="1">
      <alignment vertical="center"/>
      <protection locked="0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4" fillId="0" borderId="6" xfId="3" applyFont="1" applyBorder="1" applyAlignment="1" applyProtection="1">
      <alignment horizontal="left" vertical="center" wrapText="1"/>
      <protection locked="0"/>
    </xf>
    <xf numFmtId="0" fontId="4" fillId="0" borderId="7" xfId="3" applyFont="1" applyBorder="1" applyAlignment="1" applyProtection="1">
      <alignment horizontal="left" vertical="center" wrapText="1"/>
      <protection locked="0"/>
    </xf>
    <xf numFmtId="0" fontId="4" fillId="0" borderId="8" xfId="3" applyFont="1" applyBorder="1" applyAlignment="1" applyProtection="1">
      <alignment horizontal="left" vertical="center" wrapText="1"/>
      <protection locked="0"/>
    </xf>
  </cellXfs>
  <cellStyles count="4">
    <cellStyle name="Dziesiętny" xfId="1" builtinId="3"/>
    <cellStyle name="Normalny" xfId="0" builtinId="0"/>
    <cellStyle name="Normalny 2" xfId="3"/>
    <cellStyle name="Procentowy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5"/>
  <sheetViews>
    <sheetView tabSelected="1" view="pageBreakPreview" zoomScale="80" zoomScaleNormal="100" zoomScaleSheetLayoutView="80" workbookViewId="0">
      <selection activeCell="C14" sqref="C14"/>
    </sheetView>
  </sheetViews>
  <sheetFormatPr defaultRowHeight="15" x14ac:dyDescent="0.25"/>
  <cols>
    <col min="1" max="5" width="36.140625" style="15" customWidth="1"/>
    <col min="6" max="9" width="9.140625" style="15"/>
    <col min="10" max="10" width="45.5703125" style="15" hidden="1" customWidth="1"/>
    <col min="11" max="11" width="66.7109375" style="15" hidden="1" customWidth="1"/>
    <col min="12" max="16384" width="9.140625" style="15"/>
  </cols>
  <sheetData>
    <row r="1" spans="1:11" ht="15.75" thickBot="1" x14ac:dyDescent="0.3">
      <c r="A1" s="15" t="s">
        <v>33</v>
      </c>
      <c r="E1" s="33" t="s">
        <v>32</v>
      </c>
    </row>
    <row r="2" spans="1:11" ht="15.75" thickBot="1" x14ac:dyDescent="0.3">
      <c r="A2" s="16" t="s">
        <v>28</v>
      </c>
      <c r="B2" s="30" t="s">
        <v>29</v>
      </c>
      <c r="C2" s="31"/>
      <c r="D2" s="31"/>
      <c r="E2" s="31"/>
      <c r="F2" s="31"/>
      <c r="G2" s="31"/>
    </row>
    <row r="3" spans="1:11" ht="33" customHeight="1" thickBot="1" x14ac:dyDescent="0.3">
      <c r="A3" s="16" t="s">
        <v>30</v>
      </c>
      <c r="B3" s="35" t="s">
        <v>31</v>
      </c>
      <c r="C3" s="36"/>
      <c r="D3" s="36"/>
      <c r="E3" s="37"/>
      <c r="F3" s="32"/>
      <c r="G3" s="32"/>
    </row>
    <row r="4" spans="1:11" ht="15.75" thickBot="1" x14ac:dyDescent="0.3">
      <c r="A4" s="16" t="s">
        <v>16</v>
      </c>
      <c r="B4" s="17"/>
    </row>
    <row r="5" spans="1:11" ht="15.75" thickBot="1" x14ac:dyDescent="0.3">
      <c r="A5" s="16" t="s">
        <v>7</v>
      </c>
      <c r="B5" s="17"/>
      <c r="D5" s="18"/>
      <c r="E5" s="18"/>
    </row>
    <row r="6" spans="1:11" ht="15.75" thickBot="1" x14ac:dyDescent="0.3">
      <c r="A6" s="16" t="s">
        <v>8</v>
      </c>
      <c r="B6" s="19"/>
      <c r="D6" s="18"/>
      <c r="E6" s="18"/>
    </row>
    <row r="7" spans="1:11" ht="15.75" thickBot="1" x14ac:dyDescent="0.3">
      <c r="A7" s="20" t="s">
        <v>9</v>
      </c>
      <c r="B7" s="19" t="s">
        <v>11</v>
      </c>
      <c r="D7" s="18"/>
      <c r="E7" s="18"/>
    </row>
    <row r="8" spans="1:11" ht="15.75" thickBot="1" x14ac:dyDescent="0.3">
      <c r="A8" s="21"/>
      <c r="B8" s="22"/>
      <c r="D8" s="18"/>
      <c r="E8" s="18"/>
      <c r="J8" s="23" t="s">
        <v>1</v>
      </c>
      <c r="K8" s="7">
        <v>2582</v>
      </c>
    </row>
    <row r="9" spans="1:11" ht="60.75" thickBot="1" x14ac:dyDescent="0.3">
      <c r="A9" s="12" t="s">
        <v>22</v>
      </c>
      <c r="B9" s="12" t="s">
        <v>23</v>
      </c>
      <c r="C9" s="16" t="s">
        <v>18</v>
      </c>
      <c r="D9" s="16" t="s">
        <v>25</v>
      </c>
      <c r="E9" s="18"/>
      <c r="J9" s="23" t="s">
        <v>2</v>
      </c>
      <c r="K9" s="7">
        <v>2582</v>
      </c>
    </row>
    <row r="10" spans="1:11" ht="53.25" customHeight="1" thickBot="1" x14ac:dyDescent="0.3">
      <c r="A10" s="24"/>
      <c r="B10" s="24"/>
      <c r="C10" s="10" t="str">
        <f>IF(B10=0,"-",B10/A10)</f>
        <v>-</v>
      </c>
      <c r="D10" s="25">
        <f>(A10-B10)*694.61</f>
        <v>0</v>
      </c>
      <c r="E10" s="9"/>
      <c r="J10" s="23" t="s">
        <v>3</v>
      </c>
      <c r="K10" s="7">
        <v>2582</v>
      </c>
    </row>
    <row r="11" spans="1:11" ht="15.75" thickBot="1" x14ac:dyDescent="0.3">
      <c r="A11" s="26"/>
      <c r="B11" s="27"/>
      <c r="D11" s="18"/>
      <c r="E11" s="18"/>
      <c r="J11" s="23" t="s">
        <v>4</v>
      </c>
      <c r="K11" s="7">
        <v>1574</v>
      </c>
    </row>
    <row r="12" spans="1:11" ht="29.25" customHeight="1" thickBot="1" x14ac:dyDescent="0.3">
      <c r="A12" s="12" t="s">
        <v>0</v>
      </c>
      <c r="B12" s="13" t="s">
        <v>24</v>
      </c>
      <c r="C12" s="13" t="s">
        <v>17</v>
      </c>
      <c r="D12" s="16" t="s">
        <v>18</v>
      </c>
      <c r="E12" s="16" t="s">
        <v>26</v>
      </c>
      <c r="J12" s="23" t="s">
        <v>5</v>
      </c>
      <c r="K12" s="7">
        <v>1426</v>
      </c>
    </row>
    <row r="13" spans="1:11" ht="52.5" customHeight="1" thickBot="1" x14ac:dyDescent="0.3">
      <c r="A13" s="14" t="s">
        <v>1</v>
      </c>
      <c r="B13" s="6"/>
      <c r="C13" s="6"/>
      <c r="D13" s="10" t="str">
        <f>IF(C13=0,"-",C13/B13)</f>
        <v>-</v>
      </c>
      <c r="E13" s="3">
        <f>IF(B13&gt;=C13,(B13-C13)*K8,0)</f>
        <v>0</v>
      </c>
      <c r="J13" s="23" t="s">
        <v>6</v>
      </c>
      <c r="K13" s="7">
        <v>1426</v>
      </c>
    </row>
    <row r="14" spans="1:11" ht="52.5" customHeight="1" thickBot="1" x14ac:dyDescent="0.3">
      <c r="A14" s="4" t="s">
        <v>2</v>
      </c>
      <c r="B14" s="6"/>
      <c r="C14" s="6"/>
      <c r="D14" s="10" t="str">
        <f t="shared" ref="D14:D15" si="0">IF(C14=0,"-",C14/B14)</f>
        <v>-</v>
      </c>
      <c r="E14" s="3">
        <f t="shared" ref="E14:E18" si="1">IF(B14&gt;=C14,(B14-C14)*K9,0)</f>
        <v>0</v>
      </c>
    </row>
    <row r="15" spans="1:11" ht="52.5" customHeight="1" thickBot="1" x14ac:dyDescent="0.3">
      <c r="A15" s="4" t="s">
        <v>3</v>
      </c>
      <c r="B15" s="6"/>
      <c r="C15" s="6"/>
      <c r="D15" s="10" t="str">
        <f t="shared" si="0"/>
        <v>-</v>
      </c>
      <c r="E15" s="3">
        <f t="shared" si="1"/>
        <v>0</v>
      </c>
      <c r="J15" s="2" t="s">
        <v>10</v>
      </c>
      <c r="K15" s="5" t="s">
        <v>0</v>
      </c>
    </row>
    <row r="16" spans="1:11" ht="52.5" customHeight="1" thickBot="1" x14ac:dyDescent="0.3">
      <c r="A16" s="4" t="s">
        <v>4</v>
      </c>
      <c r="B16" s="6"/>
      <c r="C16" s="6"/>
      <c r="D16" s="10" t="str">
        <f>IF(C16=0,"-",C16/B16)</f>
        <v>-</v>
      </c>
      <c r="E16" s="3">
        <f t="shared" si="1"/>
        <v>0</v>
      </c>
      <c r="J16" s="1" t="s">
        <v>11</v>
      </c>
      <c r="K16" s="5" t="s">
        <v>1</v>
      </c>
    </row>
    <row r="17" spans="1:11" ht="52.5" customHeight="1" thickBot="1" x14ac:dyDescent="0.3">
      <c r="A17" s="4" t="s">
        <v>5</v>
      </c>
      <c r="B17" s="6"/>
      <c r="C17" s="6"/>
      <c r="D17" s="10" t="str">
        <f t="shared" ref="D17:D18" si="2">IF(C17=0,"-",C17/B17)</f>
        <v>-</v>
      </c>
      <c r="E17" s="3">
        <f t="shared" si="1"/>
        <v>0</v>
      </c>
      <c r="J17" s="1" t="s">
        <v>12</v>
      </c>
      <c r="K17" s="5" t="s">
        <v>2</v>
      </c>
    </row>
    <row r="18" spans="1:11" ht="52.5" customHeight="1" thickBot="1" x14ac:dyDescent="0.3">
      <c r="A18" s="4" t="s">
        <v>6</v>
      </c>
      <c r="B18" s="6"/>
      <c r="C18" s="6"/>
      <c r="D18" s="10" t="str">
        <f t="shared" si="2"/>
        <v>-</v>
      </c>
      <c r="E18" s="3">
        <f t="shared" si="1"/>
        <v>0</v>
      </c>
      <c r="J18" s="1" t="s">
        <v>13</v>
      </c>
      <c r="K18" s="5" t="s">
        <v>3</v>
      </c>
    </row>
    <row r="19" spans="1:11" ht="15.75" thickBot="1" x14ac:dyDescent="0.3">
      <c r="D19" s="18"/>
      <c r="E19" s="18"/>
      <c r="J19" s="1" t="s">
        <v>14</v>
      </c>
      <c r="K19" s="5" t="s">
        <v>4</v>
      </c>
    </row>
    <row r="20" spans="1:11" ht="58.5" customHeight="1" thickBot="1" x14ac:dyDescent="0.3">
      <c r="A20" s="8"/>
      <c r="B20" s="8"/>
      <c r="C20" s="8"/>
      <c r="D20" s="29" t="s">
        <v>27</v>
      </c>
      <c r="E20" s="11">
        <f>SUM(E13:E19,D10)</f>
        <v>0</v>
      </c>
      <c r="J20" s="1" t="s">
        <v>15</v>
      </c>
      <c r="K20" s="5" t="s">
        <v>5</v>
      </c>
    </row>
    <row r="21" spans="1:11" ht="15.75" thickBot="1" x14ac:dyDescent="0.3">
      <c r="D21" s="18"/>
      <c r="E21" s="18"/>
      <c r="K21" s="5" t="s">
        <v>6</v>
      </c>
    </row>
    <row r="22" spans="1:11" x14ac:dyDescent="0.25">
      <c r="D22" s="18"/>
      <c r="E22" s="18"/>
    </row>
    <row r="23" spans="1:11" x14ac:dyDescent="0.25">
      <c r="A23" s="34" t="s">
        <v>19</v>
      </c>
      <c r="B23" s="34"/>
      <c r="C23" s="34"/>
      <c r="D23" s="34"/>
      <c r="E23" s="34"/>
    </row>
    <row r="24" spans="1:11" ht="39" customHeight="1" x14ac:dyDescent="0.25">
      <c r="D24" s="18"/>
      <c r="E24" s="15" t="s">
        <v>21</v>
      </c>
    </row>
    <row r="25" spans="1:11" ht="18.75" customHeight="1" x14ac:dyDescent="0.25">
      <c r="E25" s="28" t="s">
        <v>20</v>
      </c>
    </row>
  </sheetData>
  <sheetProtection algorithmName="SHA-512" hashValue="WNzkOW7b7QOiKsHkzP9o4E/yhbPLSCT8oLB7cJXOtKaiPkDInjjSH32ktnWbsVJoswVlfYnffkw1Zz0HfL8a6w==" saltValue="wyAVBQwod21fqbapLvwWzg==" spinCount="100000" sheet="1" objects="1" scenarios="1"/>
  <mergeCells count="2">
    <mergeCell ref="A23:E23"/>
    <mergeCell ref="B3:E3"/>
  </mergeCells>
  <dataValidations count="2">
    <dataValidation type="list" allowBlank="1" showInputMessage="1" showErrorMessage="1" sqref="B7">
      <formula1>$J$16:$J$20</formula1>
    </dataValidation>
    <dataValidation type="list" allowBlank="1" showInputMessage="1" showErrorMessage="1" sqref="A13:A16">
      <formula1>$K$16:$K$21</formula1>
    </dataValidation>
  </dataValidations>
  <printOptions horizontalCentered="1"/>
  <pageMargins left="0.70866141732283472" right="0.70866141732283472" top="1.1417322834645669" bottom="0.74803149606299213" header="0.31496062992125984" footer="0.31496062992125984"/>
  <pageSetup scale="60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Arkusz4</vt:lpstr>
      <vt:lpstr>Arkusz4!Obszar_wydruku</vt:lpstr>
    </vt:vector>
  </TitlesOfParts>
  <Company>00SVSCCM2016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Góra Adam</dc:creator>
  <cp:lastModifiedBy>Góra Adam</cp:lastModifiedBy>
  <cp:lastPrinted>2020-07-23T14:27:13Z</cp:lastPrinted>
  <dcterms:created xsi:type="dcterms:W3CDTF">2020-06-23T08:11:22Z</dcterms:created>
  <dcterms:modified xsi:type="dcterms:W3CDTF">2020-10-29T10:57:54Z</dcterms:modified>
</cp:coreProperties>
</file>