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20775" windowHeight="10170"/>
  </bookViews>
  <sheets>
    <sheet name="Raport 1" sheetId="1" r:id="rId1"/>
  </sheets>
  <definedNames>
    <definedName name="_xlnm.Print_Area" localSheetId="0">'Raport 1'!$A$1:$Z$58</definedName>
  </definedNames>
  <calcPr calcId="145621"/>
</workbook>
</file>

<file path=xl/calcChain.xml><?xml version="1.0" encoding="utf-8"?>
<calcChain xmlns="http://schemas.openxmlformats.org/spreadsheetml/2006/main">
  <c r="Y32" i="1" l="1"/>
  <c r="Y4" i="1" l="1"/>
  <c r="Y5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</calcChain>
</file>

<file path=xl/sharedStrings.xml><?xml version="1.0" encoding="utf-8"?>
<sst xmlns="http://schemas.openxmlformats.org/spreadsheetml/2006/main" count="110" uniqueCount="109">
  <si>
    <t>5.08.10.0000003</t>
  </si>
  <si>
    <t>BICALUTAMIDUM - O - DOUSTNIE (ORAL, PER MOUTH) - 1 MG</t>
  </si>
  <si>
    <t>5.08.10.0000005</t>
  </si>
  <si>
    <t>CALCII FOLINAS - P - POZAJELITOWO (PARENTERAL) - 1 MG</t>
  </si>
  <si>
    <t>5.08.10.0000006</t>
  </si>
  <si>
    <t>CAPECITABINUM - O - DOUSTNIE (ORAL, PER MOUTH) - 1 MG</t>
  </si>
  <si>
    <t>5.08.10.0000007</t>
  </si>
  <si>
    <t>CARBOPLATINUM - P - POZAJELITOWO (PARENTERAL) - 1 MG</t>
  </si>
  <si>
    <t>5.08.10.0000009</t>
  </si>
  <si>
    <t>CISPLATINUM - P - POZAJELITOWO (PARENTERAL) - 1 MG</t>
  </si>
  <si>
    <t>5.08.10.0000013</t>
  </si>
  <si>
    <t>CYTARABINUM - P - POZAJELITOWO (PARENTERAL) - 1 MG</t>
  </si>
  <si>
    <t>5.08.10.0000017</t>
  </si>
  <si>
    <t>DOCETAXELUM - P - POZAJELITOWO (PARENTERAL) - 1 MG</t>
  </si>
  <si>
    <t>5.08.10.0000018</t>
  </si>
  <si>
    <t>DOXORUBICINUM - P - POZAJELITOWO (PARENTERAL) - 1 MG</t>
  </si>
  <si>
    <t>5.08.10.0000021</t>
  </si>
  <si>
    <t>EPIRUBICINI HYDROCHLORIDUM - P - POZAJELITOWO (PARENTERAL) - 1 MG</t>
  </si>
  <si>
    <t>5.08.10.0000024</t>
  </si>
  <si>
    <t>ETOPOSIDUM - P - POZAJELITOWO (PARENTERAL) - 1 MG</t>
  </si>
  <si>
    <t>5.08.10.0000025</t>
  </si>
  <si>
    <t>FILGRASTIMUM - P - POZAJELITOWO (PARENTERAL) - 1000000 J.M.</t>
  </si>
  <si>
    <t>5.08.10.0000028</t>
  </si>
  <si>
    <t>FLUOROURACILUM - P - POZAJELITOWO (PARENTERAL) - 1 MG</t>
  </si>
  <si>
    <t>5.08.10.0000029</t>
  </si>
  <si>
    <t>FULVESTRANTUM - P - POZAJELITOWO (PARENTERAL) - 1 MG</t>
  </si>
  <si>
    <t>5.08.10.0000030</t>
  </si>
  <si>
    <t>GEMCITABINUM - P - POZAJELITOWO (PARENTERAL) - 1 MG</t>
  </si>
  <si>
    <t>5.08.10.0000037</t>
  </si>
  <si>
    <t>IRINOTECANI HYDROCHLORIDUM TRIHYDRICUM - P - POZAJELITOWO (PARENTERAL) - 1 MG</t>
  </si>
  <si>
    <t>5.08.10.0000042</t>
  </si>
  <si>
    <t>METHOTREXATUM - P - POZAJELITOWO (PARENTERAL) - 1 MG</t>
  </si>
  <si>
    <t>5.08.10.0000044</t>
  </si>
  <si>
    <t>MITOMYCINUM - P - POZAJELITOWO (PARENTERAL) - 1 MG</t>
  </si>
  <si>
    <t>5.08.10.0000047</t>
  </si>
  <si>
    <t>ONDANSETRONUM - P - POZAJELITOWO (PARENTERAL) - 1 MG</t>
  </si>
  <si>
    <t>5.08.10.0000048</t>
  </si>
  <si>
    <t>ONDANSETRONUM - O - DOUSTNIE (ORAL, PER MOUTH) - 1 MG</t>
  </si>
  <si>
    <t>5.08.10.0000049</t>
  </si>
  <si>
    <t>OXALIPLATINUM - P - POZAJELITOWO (PARENTERAL) - 1 MG</t>
  </si>
  <si>
    <t>5.08.10.0000050</t>
  </si>
  <si>
    <t>PACLITAXELUM - P - POZAJELITOWO (PARENTERAL) - 1 MG</t>
  </si>
  <si>
    <t>5.08.10.0000052</t>
  </si>
  <si>
    <t>PEGFILGRASTIMUM - P - POZAJELITOWO (PARENTERAL) - 1 MG</t>
  </si>
  <si>
    <t>5.08.10.0000053</t>
  </si>
  <si>
    <t>PEMETREKSEDUM - P - POZAJELITOWO (PARENTERAL) - 1 MG</t>
  </si>
  <si>
    <t>5.08.10.0000055</t>
  </si>
  <si>
    <t>RITUXIMABUM - P - POZAJELITOWO (PARENTERAL) - 1 MG</t>
  </si>
  <si>
    <t>5.08.10.0000058</t>
  </si>
  <si>
    <t>TOPOTECANUM - P - POZAJELITOWO (PARENTERAL) - 1 MG</t>
  </si>
  <si>
    <t>5.08.10.0000063</t>
  </si>
  <si>
    <t>VINORELBINUM - P - POZAJELITOWO (PARENTERAL) - 1 MG</t>
  </si>
  <si>
    <t>5.08.10.0000064</t>
  </si>
  <si>
    <t>VINORELBINUM - O - DOUSTNIE (ORAL, PER MOUTH) - 1 MG</t>
  </si>
  <si>
    <t>5.08.10.0000070</t>
  </si>
  <si>
    <t>TEMOZOLOMIDUM - O - DOUSTNIE (ORAL, PER MOUTH) - 1 MG</t>
  </si>
  <si>
    <t>5.08.10.0000073</t>
  </si>
  <si>
    <t>CLOFARABINUM - P - POZAJELITOWO (PARENTERAL) - 1 MG</t>
  </si>
  <si>
    <t>5.08.10.0000074</t>
  </si>
  <si>
    <t>APREPITANTUM - O - DOUSTNIE (ORAL, PER MOUTH) - 1 MG</t>
  </si>
  <si>
    <t>5.08.10.0000075</t>
  </si>
  <si>
    <t>BENDAMUSTINUM HYDROCHLORIDUM - P - POZAJELITOWO (PARENTERAL) - 1 MG</t>
  </si>
  <si>
    <t>5.08.10.0000076</t>
  </si>
  <si>
    <t>ACIDUM ZOLEDRONICUM - P - POZAJELITOWO (PARENTERAL) - 1 MG</t>
  </si>
  <si>
    <t>5.08.10.0000078</t>
  </si>
  <si>
    <t>IMATINIBUM - O - DOUSTNIE (ORAL, PER MOUTH) - 1 MG</t>
  </si>
  <si>
    <t>5.08.10.0000082</t>
  </si>
  <si>
    <t>ANAGRELIDUM - O - DOUSTNIE (ORAL, PER MOUTH) - 1 MG</t>
  </si>
  <si>
    <t>5.08.10.0000085</t>
  </si>
  <si>
    <t>BORTEZOMIBUM - P - POZAJELITOWO (PARENTERAL) - 1 MG</t>
  </si>
  <si>
    <t>5.08.10.0000087</t>
  </si>
  <si>
    <t>VORICONAZOLUM - O - DOUSTNIE (ORAL, PER MOUTH) - 1 MG</t>
  </si>
  <si>
    <t>5.08.09.0000001</t>
  </si>
  <si>
    <t>ADALIMUMABUM - P - POZAJELITOWO (PARENTERAL) - 1 MG</t>
  </si>
  <si>
    <t>5.08.09.0000008</t>
  </si>
  <si>
    <t>BOSENTANUM - O - DOUSTNIE (ORAL, PER MOUTH) - 1 MG</t>
  </si>
  <si>
    <t>5.08.09.0000011</t>
  </si>
  <si>
    <t>CINACALCETUM - O - DOUSTNIE (ORAL, PER MOUTH) - 1 MG</t>
  </si>
  <si>
    <t>5.08.09.0000015</t>
  </si>
  <si>
    <t>ENTEKAVIRUM - O - DOUSTNIE (ORAL, PER MOUTH) - 1 MG</t>
  </si>
  <si>
    <t>5.08.09.0000018</t>
  </si>
  <si>
    <t>ETANERCEPTUM - P - POZAJELITOWO (PARENTERAL) - 1 MG</t>
  </si>
  <si>
    <t>5.08.09.0000019</t>
  </si>
  <si>
    <t>EVEROLIMUSUM - O - DOUSTNIE (ORAL, PER MOUTH) - 1 MG</t>
  </si>
  <si>
    <t>5.08.09.0000025</t>
  </si>
  <si>
    <t>GEFITYNIBUM - O - DOUSTNIE (ORAL, PER MOUTH) - 1 MG</t>
  </si>
  <si>
    <t>5.08.09.0000026</t>
  </si>
  <si>
    <t>GLATIRAMERI ACETAS - P - POZAJELITOWO (PARENTERAL) - 1 MG</t>
  </si>
  <si>
    <t>5.08.09.0000032</t>
  </si>
  <si>
    <t>IMMUNOGLOBULINUM HUMANUM - P - POZAJELITOWO (PARENTERAL) - 1 MG</t>
  </si>
  <si>
    <t>5.08.09.0000033</t>
  </si>
  <si>
    <t>INFLIXIMABUM - P - POZAJELITOWO (PARENTERAL) - 1 MG</t>
  </si>
  <si>
    <t>5.08.09.0000041</t>
  </si>
  <si>
    <t>LAMIVUDINUM - O - DOUSTNIE (ORAL, PER MOUTH) - 1 MG</t>
  </si>
  <si>
    <t>5.08.09.0000054</t>
  </si>
  <si>
    <t>5.08.09.0000055</t>
  </si>
  <si>
    <t>SILDENAFILUM - O - DOUSTNIE (ORAL, PER MOUTH) - 1 MG</t>
  </si>
  <si>
    <t>5.08.09.0000060</t>
  </si>
  <si>
    <t>TENOFOVIRI DISOPROXILUM FUMARATUM - O - DOUSTNIE (ORAL, PER MOUTH) - 1 MG</t>
  </si>
  <si>
    <t>5.08.09.0000061</t>
  </si>
  <si>
    <t>TOBRAMYCINUM - I - INHALACJA (INHALANTION) - 1 MG</t>
  </si>
  <si>
    <t>5.08.09.0000065</t>
  </si>
  <si>
    <t>TRASTUZUMABUM - P - POZAJELITOWO (PARENTERAL) - 1 MG</t>
  </si>
  <si>
    <t>5.08.09.0000105</t>
  </si>
  <si>
    <t>NITISINONUM - O - DOUSTNIE (ORAL, PER MOUTH) - 1 MG</t>
  </si>
  <si>
    <t>5.08.09.0000137</t>
  </si>
  <si>
    <t>IMMUNOGLOBULINUM HUMANUM SUBCUTANEUM - SC - PODSKÓRNIE - 1 MG</t>
  </si>
  <si>
    <t>9.2019  vs. 1.2018</t>
  </si>
  <si>
    <t>Dla substancji czynnej CLOFARABINUM uwzględniono średni koszt rozliczenia substancji czynnej za miesiąc sierpień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</si>
</sst>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sz val="11"/>
      <color rgb="FF9C65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EB9C"/>
      </patternFill>
    </fill>
    <fill>
      <patternFill patternType="solid">
        <fgColor rgb="FFFFFF00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49" fontId="1" fillId="2" borderId="0" xfId="0" applyNumberFormat="1" applyFont="1" applyFill="1"/>
    <xf numFmtId="49" fontId="2" fillId="2" borderId="0" xfId="0" applyNumberFormat="1" applyFont="1" applyFill="1" applyAlignment="1">
      <alignment horizontal="left" shrinkToFit="1"/>
    </xf>
    <xf numFmtId="9" fontId="4" fillId="4" borderId="1" xfId="3" applyFont="1" applyFill="1" applyBorder="1" applyAlignment="1">
      <alignment horizontal="right" shrinkToFit="1"/>
    </xf>
    <xf numFmtId="9" fontId="4" fillId="6" borderId="1" xfId="3" applyFont="1" applyFill="1" applyBorder="1" applyAlignment="1">
      <alignment horizontal="right" shrinkToFit="1"/>
    </xf>
    <xf numFmtId="9" fontId="5" fillId="5" borderId="1" xfId="1" applyNumberFormat="1" applyBorder="1" applyAlignment="1">
      <alignment horizontal="right" shrinkToFit="1"/>
    </xf>
    <xf numFmtId="49" fontId="3" fillId="3" borderId="1" xfId="0" applyNumberFormat="1" applyFont="1" applyFill="1" applyBorder="1" applyAlignment="1">
      <alignment horizontal="left" shrinkToFit="1"/>
    </xf>
    <xf numFmtId="0" fontId="4" fillId="4" borderId="1" xfId="0" applyFont="1" applyFill="1" applyBorder="1" applyAlignment="1">
      <alignment horizontal="right" shrinkToFit="1"/>
    </xf>
    <xf numFmtId="0" fontId="4" fillId="2" borderId="1" xfId="0" applyFont="1" applyFill="1" applyBorder="1" applyAlignment="1">
      <alignment horizontal="right" shrinkToFit="1"/>
    </xf>
    <xf numFmtId="0" fontId="3" fillId="3" borderId="1" xfId="0" applyFont="1" applyFill="1" applyBorder="1" applyAlignment="1">
      <alignment horizontal="right" shrinkToFit="1"/>
    </xf>
    <xf numFmtId="0" fontId="3" fillId="3" borderId="1" xfId="2" applyFont="1" applyFill="1" applyBorder="1" applyAlignment="1">
      <alignment horizontal="center" vertical="center" shrinkToFit="1"/>
    </xf>
    <xf numFmtId="49" fontId="0" fillId="2" borderId="0" xfId="0" applyNumberFormat="1" applyFont="1" applyFill="1"/>
    <xf numFmtId="0" fontId="4" fillId="0" borderId="1" xfId="0" applyFont="1" applyFill="1" applyBorder="1" applyAlignment="1">
      <alignment horizontal="right" shrinkToFit="1"/>
    </xf>
  </cellXfs>
  <cellStyles count="4">
    <cellStyle name="Neutralne" xfId="1" builtinId="28"/>
    <cellStyle name="Normalny" xfId="0" builtinId="0"/>
    <cellStyle name="Normalny 3" xfId="2"/>
    <cellStyle name="Procentowy 2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8"/>
  <sheetViews>
    <sheetView tabSelected="1" view="pageBreakPreview" zoomScale="70" zoomScaleNormal="80" zoomScaleSheetLayoutView="70" workbookViewId="0">
      <pane xSplit="3" topLeftCell="D1" activePane="topRight" state="frozen"/>
      <selection pane="topRight"/>
    </sheetView>
  </sheetViews>
  <sheetFormatPr defaultRowHeight="12.75" x14ac:dyDescent="0.2"/>
  <cols>
    <col min="1" max="1" width="3.5703125" customWidth="1"/>
    <col min="2" max="2" width="15.140625" customWidth="1"/>
    <col min="3" max="3" width="67.7109375" customWidth="1"/>
    <col min="4" max="4" width="15" customWidth="1"/>
    <col min="5" max="5" width="14.42578125" customWidth="1"/>
    <col min="6" max="24" width="14.7109375" customWidth="1"/>
    <col min="25" max="25" width="14.5703125" customWidth="1"/>
    <col min="26" max="26" width="3.5703125" customWidth="1"/>
  </cols>
  <sheetData>
    <row r="1" spans="2:25" s="1" customFormat="1" ht="18.2" customHeight="1" x14ac:dyDescent="0.2"/>
    <row r="2" spans="2:25" s="1" customFormat="1" ht="18.2" customHeight="1" x14ac:dyDescent="0.2">
      <c r="B2" s="2"/>
      <c r="C2" s="2"/>
      <c r="D2" s="9">
        <v>2018</v>
      </c>
      <c r="E2" s="9">
        <v>2018</v>
      </c>
      <c r="F2" s="9">
        <v>2018</v>
      </c>
      <c r="G2" s="9">
        <v>2018</v>
      </c>
      <c r="H2" s="9">
        <v>2018</v>
      </c>
      <c r="I2" s="9">
        <v>2018</v>
      </c>
      <c r="J2" s="9">
        <v>2018</v>
      </c>
      <c r="K2" s="9">
        <v>2018</v>
      </c>
      <c r="L2" s="9">
        <v>2018</v>
      </c>
      <c r="M2" s="9">
        <v>2018</v>
      </c>
      <c r="N2" s="9">
        <v>2018</v>
      </c>
      <c r="O2" s="9">
        <v>2018</v>
      </c>
      <c r="P2" s="9">
        <v>2019</v>
      </c>
      <c r="Q2" s="9">
        <v>2019</v>
      </c>
      <c r="R2" s="9">
        <v>2019</v>
      </c>
      <c r="S2" s="9">
        <v>2019</v>
      </c>
      <c r="T2" s="9">
        <v>2019</v>
      </c>
      <c r="U2" s="9">
        <v>2019</v>
      </c>
      <c r="V2" s="9">
        <v>2019</v>
      </c>
      <c r="W2" s="9">
        <v>2019</v>
      </c>
      <c r="X2" s="9">
        <v>2019</v>
      </c>
      <c r="Y2" s="10" t="s">
        <v>107</v>
      </c>
    </row>
    <row r="3" spans="2:25" s="1" customFormat="1" ht="18.2" customHeight="1" x14ac:dyDescent="0.2">
      <c r="B3" s="2"/>
      <c r="C3" s="2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</v>
      </c>
      <c r="Q3" s="9">
        <v>2</v>
      </c>
      <c r="R3" s="9">
        <v>3</v>
      </c>
      <c r="S3" s="9">
        <v>4</v>
      </c>
      <c r="T3" s="9">
        <v>5</v>
      </c>
      <c r="U3" s="9">
        <v>6</v>
      </c>
      <c r="V3" s="9">
        <v>7</v>
      </c>
      <c r="W3" s="9">
        <v>8</v>
      </c>
      <c r="X3" s="9">
        <v>9</v>
      </c>
      <c r="Y3" s="10"/>
    </row>
    <row r="4" spans="2:25" s="1" customFormat="1" ht="18.2" customHeight="1" x14ac:dyDescent="0.2">
      <c r="B4" s="6" t="s">
        <v>0</v>
      </c>
      <c r="C4" s="6" t="s">
        <v>1</v>
      </c>
      <c r="D4" s="7">
        <v>9.10975375353997E-3</v>
      </c>
      <c r="E4" s="7">
        <v>1.00428624976573E-2</v>
      </c>
      <c r="F4" s="7">
        <v>1.01536390274808E-2</v>
      </c>
      <c r="G4" s="7">
        <v>9.7795407720729696E-3</v>
      </c>
      <c r="H4" s="7">
        <v>9.7566397194317304E-3</v>
      </c>
      <c r="I4" s="7">
        <v>9.4189934052954505E-3</v>
      </c>
      <c r="J4" s="7">
        <v>1.04874208120606E-2</v>
      </c>
      <c r="K4" s="7">
        <v>1.0212264686022999E-2</v>
      </c>
      <c r="L4" s="7">
        <v>9.8960399227477104E-3</v>
      </c>
      <c r="M4" s="7">
        <v>1.02821629390554E-2</v>
      </c>
      <c r="N4" s="7">
        <v>1.0479205123902199E-2</v>
      </c>
      <c r="O4" s="7">
        <v>1.11480166317642E-2</v>
      </c>
      <c r="P4" s="7">
        <v>1.1159386250217247E-2</v>
      </c>
      <c r="Q4" s="7">
        <v>1.1522916868286076E-2</v>
      </c>
      <c r="R4" s="7">
        <v>1.2572972208871675E-2</v>
      </c>
      <c r="S4" s="7">
        <v>1.336125151039926E-2</v>
      </c>
      <c r="T4" s="7">
        <v>1.2620958482402862E-2</v>
      </c>
      <c r="U4" s="7">
        <v>1.2346278340098913E-2</v>
      </c>
      <c r="V4" s="7">
        <v>1.3365165139927724E-2</v>
      </c>
      <c r="W4" s="7">
        <v>1.3599800738248454E-2</v>
      </c>
      <c r="X4" s="7">
        <v>1.348143097002116E-2</v>
      </c>
      <c r="Y4" s="3">
        <f>(X4/D4)-1</f>
        <v>0.47988972421811016</v>
      </c>
    </row>
    <row r="5" spans="2:25" s="1" customFormat="1" ht="18.2" customHeight="1" x14ac:dyDescent="0.2">
      <c r="B5" s="6" t="s">
        <v>2</v>
      </c>
      <c r="C5" s="6" t="s">
        <v>3</v>
      </c>
      <c r="D5" s="8">
        <v>0.11707603744787901</v>
      </c>
      <c r="E5" s="8">
        <v>0.11845304437624</v>
      </c>
      <c r="F5" s="8">
        <v>0.119264525890717</v>
      </c>
      <c r="G5" s="8">
        <v>0.118924921878755</v>
      </c>
      <c r="H5" s="8">
        <v>0.118914296077054</v>
      </c>
      <c r="I5" s="8">
        <v>0.119942828859137</v>
      </c>
      <c r="J5" s="8">
        <v>0.12082801342218701</v>
      </c>
      <c r="K5" s="8">
        <v>0.122312877793259</v>
      </c>
      <c r="L5" s="8">
        <v>0.124077894256757</v>
      </c>
      <c r="M5" s="8">
        <v>0.12745708985559601</v>
      </c>
      <c r="N5" s="8">
        <v>0.131135223968913</v>
      </c>
      <c r="O5" s="8">
        <v>0.132163212775463</v>
      </c>
      <c r="P5" s="8">
        <v>0.13628285899466619</v>
      </c>
      <c r="Q5" s="8">
        <v>0.13467401298473974</v>
      </c>
      <c r="R5" s="8">
        <v>0.1370232941038626</v>
      </c>
      <c r="S5" s="8">
        <v>0.13926519278337054</v>
      </c>
      <c r="T5" s="8">
        <v>0.14414840976657711</v>
      </c>
      <c r="U5" s="8">
        <v>0.14679991319404936</v>
      </c>
      <c r="V5" s="8">
        <v>0.14613250549913914</v>
      </c>
      <c r="W5" s="8">
        <v>0.14701024349816116</v>
      </c>
      <c r="X5" s="8">
        <v>0.14664352603537137</v>
      </c>
      <c r="Y5" s="3">
        <f t="shared" ref="Y5:Y57" si="0">(X5/D5)-1</f>
        <v>0.25254944762420317</v>
      </c>
    </row>
    <row r="6" spans="2:25" s="1" customFormat="1" ht="18.2" customHeight="1" x14ac:dyDescent="0.25">
      <c r="B6" s="6" t="s">
        <v>4</v>
      </c>
      <c r="C6" s="6" t="s">
        <v>5</v>
      </c>
      <c r="D6" s="7">
        <v>3.7924218512775301E-3</v>
      </c>
      <c r="E6" s="7">
        <v>3.7391591883871398E-3</v>
      </c>
      <c r="F6" s="7">
        <v>3.4772579757372198E-3</v>
      </c>
      <c r="G6" s="7">
        <v>3.2840308407950502E-3</v>
      </c>
      <c r="H6" s="7">
        <v>3.1132054394768099E-3</v>
      </c>
      <c r="I6" s="7">
        <v>3.2127793437408902E-3</v>
      </c>
      <c r="J6" s="7">
        <v>3.2075583699814601E-3</v>
      </c>
      <c r="K6" s="7">
        <v>3.1510886341661599E-3</v>
      </c>
      <c r="L6" s="7">
        <v>3.1607335300306801E-3</v>
      </c>
      <c r="M6" s="7">
        <v>3.1144384336264401E-3</v>
      </c>
      <c r="N6" s="7">
        <v>3.0729647960486498E-3</v>
      </c>
      <c r="O6" s="7">
        <v>3.0839080479537098E-3</v>
      </c>
      <c r="P6" s="7">
        <v>3.1010473946305613E-3</v>
      </c>
      <c r="Q6" s="7">
        <v>3.1744169552434505E-3</v>
      </c>
      <c r="R6" s="7">
        <v>4.1365411621711685E-3</v>
      </c>
      <c r="S6" s="7">
        <v>3.8197466796138762E-3</v>
      </c>
      <c r="T6" s="7">
        <v>3.4148212493164245E-3</v>
      </c>
      <c r="U6" s="7">
        <v>3.4374532342523775E-3</v>
      </c>
      <c r="V6" s="7">
        <v>3.799383856244861E-3</v>
      </c>
      <c r="W6" s="7">
        <v>4.1891868335709945E-3</v>
      </c>
      <c r="X6" s="7">
        <v>3.900097573206173E-3</v>
      </c>
      <c r="Y6" s="5">
        <f t="shared" si="0"/>
        <v>2.8392337706938164E-2</v>
      </c>
    </row>
    <row r="7" spans="2:25" s="1" customFormat="1" ht="18.2" customHeight="1" x14ac:dyDescent="0.25">
      <c r="B7" s="6" t="s">
        <v>6</v>
      </c>
      <c r="C7" s="6" t="s">
        <v>7</v>
      </c>
      <c r="D7" s="8">
        <v>0.23476627859299001</v>
      </c>
      <c r="E7" s="8">
        <v>0.23406978810423101</v>
      </c>
      <c r="F7" s="8">
        <v>0.23454631191377501</v>
      </c>
      <c r="G7" s="8">
        <v>0.23460917642273599</v>
      </c>
      <c r="H7" s="8">
        <v>0.233422006411168</v>
      </c>
      <c r="I7" s="8">
        <v>0.233879722046825</v>
      </c>
      <c r="J7" s="8">
        <v>0.23354753773820799</v>
      </c>
      <c r="K7" s="8">
        <v>0.23286851724635499</v>
      </c>
      <c r="L7" s="8">
        <v>0.232233667369831</v>
      </c>
      <c r="M7" s="8">
        <v>0.23403059484595601</v>
      </c>
      <c r="N7" s="8">
        <v>0.23307766731815899</v>
      </c>
      <c r="O7" s="8">
        <v>0.23442662700804101</v>
      </c>
      <c r="P7" s="8">
        <v>0.23354618409437322</v>
      </c>
      <c r="Q7" s="8">
        <v>0.23321499372433457</v>
      </c>
      <c r="R7" s="8">
        <v>0.23397893095375286</v>
      </c>
      <c r="S7" s="8">
        <v>0.23242714965585032</v>
      </c>
      <c r="T7" s="8">
        <v>0.23163811893489178</v>
      </c>
      <c r="U7" s="8">
        <v>0.23341983940675459</v>
      </c>
      <c r="V7" s="8">
        <v>0.23188792431911029</v>
      </c>
      <c r="W7" s="8">
        <v>0.2329001616207082</v>
      </c>
      <c r="X7" s="8">
        <v>0.23252069605768988</v>
      </c>
      <c r="Y7" s="5">
        <f t="shared" si="0"/>
        <v>-9.565183504029795E-3</v>
      </c>
    </row>
    <row r="8" spans="2:25" s="1" customFormat="1" ht="18.2" customHeight="1" x14ac:dyDescent="0.25">
      <c r="B8" s="6" t="s">
        <v>8</v>
      </c>
      <c r="C8" s="6" t="s">
        <v>9</v>
      </c>
      <c r="D8" s="7">
        <v>0.50479697910405696</v>
      </c>
      <c r="E8" s="7">
        <v>0.51215459444241296</v>
      </c>
      <c r="F8" s="7">
        <v>0.51414839063861195</v>
      </c>
      <c r="G8" s="7">
        <v>0.51821529868276095</v>
      </c>
      <c r="H8" s="7">
        <v>0.51858749604645904</v>
      </c>
      <c r="I8" s="7">
        <v>0.51847592997949699</v>
      </c>
      <c r="J8" s="7">
        <v>0.52096867437807903</v>
      </c>
      <c r="K8" s="7">
        <v>0.52556734967077001</v>
      </c>
      <c r="L8" s="7">
        <v>0.52679762455165502</v>
      </c>
      <c r="M8" s="7">
        <v>0.532109905802438</v>
      </c>
      <c r="N8" s="7">
        <v>0.52320887433553298</v>
      </c>
      <c r="O8" s="7">
        <v>0.52661093477289</v>
      </c>
      <c r="P8" s="7">
        <v>0.52557293842522712</v>
      </c>
      <c r="Q8" s="7">
        <v>0.52354898800426231</v>
      </c>
      <c r="R8" s="7">
        <v>0.52170431028081288</v>
      </c>
      <c r="S8" s="7">
        <v>0.52493023832354191</v>
      </c>
      <c r="T8" s="7">
        <v>0.52088636325798854</v>
      </c>
      <c r="U8" s="7">
        <v>0.52233609139734016</v>
      </c>
      <c r="V8" s="7">
        <v>0.52143878603835281</v>
      </c>
      <c r="W8" s="7">
        <v>0.52862061719750264</v>
      </c>
      <c r="X8" s="7">
        <v>0.52856418691558704</v>
      </c>
      <c r="Y8" s="5">
        <f t="shared" si="0"/>
        <v>4.7082706108331873E-2</v>
      </c>
    </row>
    <row r="9" spans="2:25" s="1" customFormat="1" ht="18.2" customHeight="1" x14ac:dyDescent="0.25">
      <c r="B9" s="6" t="s">
        <v>10</v>
      </c>
      <c r="C9" s="6" t="s">
        <v>11</v>
      </c>
      <c r="D9" s="8">
        <v>8.7546213468922704E-2</v>
      </c>
      <c r="E9" s="8">
        <v>8.73348296343648E-2</v>
      </c>
      <c r="F9" s="8">
        <v>8.7606306792308394E-2</v>
      </c>
      <c r="G9" s="8">
        <v>8.7494196730296805E-2</v>
      </c>
      <c r="H9" s="8">
        <v>8.7689059943676095E-2</v>
      </c>
      <c r="I9" s="8">
        <v>8.7520582917755399E-2</v>
      </c>
      <c r="J9" s="8">
        <v>8.7534322953213395E-2</v>
      </c>
      <c r="K9" s="8">
        <v>8.7442344700627103E-2</v>
      </c>
      <c r="L9" s="8">
        <v>8.7458155817553701E-2</v>
      </c>
      <c r="M9" s="8">
        <v>8.7512301347312305E-2</v>
      </c>
      <c r="N9" s="8">
        <v>8.7493067862136606E-2</v>
      </c>
      <c r="O9" s="8">
        <v>8.7474186511390703E-2</v>
      </c>
      <c r="P9" s="8">
        <v>8.7602304653903423E-2</v>
      </c>
      <c r="Q9" s="8">
        <v>8.7679367853544216E-2</v>
      </c>
      <c r="R9" s="8">
        <v>8.7728907212745219E-2</v>
      </c>
      <c r="S9" s="8">
        <v>8.7702300127447674E-2</v>
      </c>
      <c r="T9" s="8">
        <v>8.766635579582753E-2</v>
      </c>
      <c r="U9" s="8">
        <v>8.7352701975136143E-2</v>
      </c>
      <c r="V9" s="8">
        <v>8.7567503559741883E-2</v>
      </c>
      <c r="W9" s="8">
        <v>8.7262844033865361E-2</v>
      </c>
      <c r="X9" s="8">
        <v>8.7069924170974325E-2</v>
      </c>
      <c r="Y9" s="5">
        <f t="shared" si="0"/>
        <v>-5.4404328762597265E-3</v>
      </c>
    </row>
    <row r="10" spans="2:25" s="1" customFormat="1" ht="18.2" customHeight="1" x14ac:dyDescent="0.25">
      <c r="B10" s="6" t="s">
        <v>12</v>
      </c>
      <c r="C10" s="6" t="s">
        <v>13</v>
      </c>
      <c r="D10" s="7">
        <v>0.74554740281493703</v>
      </c>
      <c r="E10" s="7">
        <v>0.76425845022284999</v>
      </c>
      <c r="F10" s="7">
        <v>0.75469539990399404</v>
      </c>
      <c r="G10" s="7">
        <v>0.75936903234499797</v>
      </c>
      <c r="H10" s="7">
        <v>0.74959348923773605</v>
      </c>
      <c r="I10" s="7">
        <v>0.76782717594665795</v>
      </c>
      <c r="J10" s="7">
        <v>0.76680224299795896</v>
      </c>
      <c r="K10" s="7">
        <v>0.78333448838644804</v>
      </c>
      <c r="L10" s="7">
        <v>0.82483695578359595</v>
      </c>
      <c r="M10" s="7">
        <v>0.80210629464326999</v>
      </c>
      <c r="N10" s="7">
        <v>0.78901787034276205</v>
      </c>
      <c r="O10" s="7">
        <v>0.77878181206377495</v>
      </c>
      <c r="P10" s="7">
        <v>0.76429224078635249</v>
      </c>
      <c r="Q10" s="7">
        <v>0.76838850852965823</v>
      </c>
      <c r="R10" s="7">
        <v>0.77198365547177428</v>
      </c>
      <c r="S10" s="7">
        <v>0.76548041944912859</v>
      </c>
      <c r="T10" s="7">
        <v>0.75677661962905773</v>
      </c>
      <c r="U10" s="7">
        <v>0.77887068837689777</v>
      </c>
      <c r="V10" s="7">
        <v>0.75985417069376249</v>
      </c>
      <c r="W10" s="7">
        <v>0.77133787457508651</v>
      </c>
      <c r="X10" s="7">
        <v>0.77297386025825565</v>
      </c>
      <c r="Y10" s="5">
        <f t="shared" si="0"/>
        <v>3.6787006888851836E-2</v>
      </c>
    </row>
    <row r="11" spans="2:25" s="1" customFormat="1" ht="18.2" customHeight="1" x14ac:dyDescent="0.2">
      <c r="B11" s="6" t="s">
        <v>14</v>
      </c>
      <c r="C11" s="6" t="s">
        <v>15</v>
      </c>
      <c r="D11" s="8">
        <v>0.62851923481284899</v>
      </c>
      <c r="E11" s="8">
        <v>0.63110780957428902</v>
      </c>
      <c r="F11" s="8">
        <v>0.62756477486181095</v>
      </c>
      <c r="G11" s="8">
        <v>0.63093113104427201</v>
      </c>
      <c r="H11" s="8">
        <v>0.63635472652354497</v>
      </c>
      <c r="I11" s="8">
        <v>0.63378072215180203</v>
      </c>
      <c r="J11" s="8">
        <v>0.625668757070729</v>
      </c>
      <c r="K11" s="8">
        <v>0.63075215272111396</v>
      </c>
      <c r="L11" s="8">
        <v>0.63862818420406098</v>
      </c>
      <c r="M11" s="8">
        <v>0.63597677493907101</v>
      </c>
      <c r="N11" s="8">
        <v>0.62732361572621398</v>
      </c>
      <c r="O11" s="8">
        <v>0.62619565238972497</v>
      </c>
      <c r="P11" s="8">
        <v>0.62499989592161465</v>
      </c>
      <c r="Q11" s="8">
        <v>0.62850134597002572</v>
      </c>
      <c r="R11" s="8">
        <v>0.62880909818117448</v>
      </c>
      <c r="S11" s="8">
        <v>0.63027328017833273</v>
      </c>
      <c r="T11" s="8">
        <v>0.64103526792506116</v>
      </c>
      <c r="U11" s="8">
        <v>0.64490775435923919</v>
      </c>
      <c r="V11" s="8">
        <v>0.64944346332257574</v>
      </c>
      <c r="W11" s="8">
        <v>0.6627283594483242</v>
      </c>
      <c r="X11" s="8">
        <v>0.66085109777780471</v>
      </c>
      <c r="Y11" s="3">
        <f t="shared" si="0"/>
        <v>5.1441326174501256E-2</v>
      </c>
    </row>
    <row r="12" spans="2:25" s="1" customFormat="1" ht="18.2" customHeight="1" x14ac:dyDescent="0.2">
      <c r="B12" s="6" t="s">
        <v>16</v>
      </c>
      <c r="C12" s="6" t="s">
        <v>17</v>
      </c>
      <c r="D12" s="7">
        <v>1.41271142036574</v>
      </c>
      <c r="E12" s="7">
        <v>1.42450718131851</v>
      </c>
      <c r="F12" s="7">
        <v>1.4448947050618499</v>
      </c>
      <c r="G12" s="7">
        <v>1.4503980050909699</v>
      </c>
      <c r="H12" s="7">
        <v>1.44796402965894</v>
      </c>
      <c r="I12" s="7">
        <v>1.46594666045693</v>
      </c>
      <c r="J12" s="7">
        <v>1.46615584058572</v>
      </c>
      <c r="K12" s="7">
        <v>1.4518957099899601</v>
      </c>
      <c r="L12" s="7">
        <v>1.44570141215366</v>
      </c>
      <c r="M12" s="7">
        <v>1.4894765632362199</v>
      </c>
      <c r="N12" s="7">
        <v>1.4918165444701399</v>
      </c>
      <c r="O12" s="7">
        <v>1.4806977164658199</v>
      </c>
      <c r="P12" s="7">
        <v>1.4874127872835221</v>
      </c>
      <c r="Q12" s="7">
        <v>1.4836538559426145</v>
      </c>
      <c r="R12" s="7">
        <v>1.4759234656880065</v>
      </c>
      <c r="S12" s="7">
        <v>1.4751205103022516</v>
      </c>
      <c r="T12" s="7">
        <v>1.5110764949868727</v>
      </c>
      <c r="U12" s="7">
        <v>1.4937435233188541</v>
      </c>
      <c r="V12" s="7">
        <v>1.5089948267366624</v>
      </c>
      <c r="W12" s="7">
        <v>1.5305011386014791</v>
      </c>
      <c r="X12" s="7">
        <v>1.517596441133394</v>
      </c>
      <c r="Y12" s="3">
        <f t="shared" si="0"/>
        <v>7.4243769290475381E-2</v>
      </c>
    </row>
    <row r="13" spans="2:25" s="1" customFormat="1" ht="18.2" customHeight="1" x14ac:dyDescent="0.2">
      <c r="B13" s="6" t="s">
        <v>18</v>
      </c>
      <c r="C13" s="6" t="s">
        <v>19</v>
      </c>
      <c r="D13" s="8">
        <v>0.15559462953467201</v>
      </c>
      <c r="E13" s="8">
        <v>0.15703752958287401</v>
      </c>
      <c r="F13" s="8">
        <v>0.15712464728515799</v>
      </c>
      <c r="G13" s="8">
        <v>0.15641760803969701</v>
      </c>
      <c r="H13" s="8">
        <v>0.15606017999277799</v>
      </c>
      <c r="I13" s="8">
        <v>0.156547670978229</v>
      </c>
      <c r="J13" s="8">
        <v>0.15683060919324199</v>
      </c>
      <c r="K13" s="8">
        <v>0.15702994716824201</v>
      </c>
      <c r="L13" s="8">
        <v>0.157347201471321</v>
      </c>
      <c r="M13" s="8">
        <v>0.15692543151645</v>
      </c>
      <c r="N13" s="8">
        <v>0.15717253375771201</v>
      </c>
      <c r="O13" s="8">
        <v>0.157727328752093</v>
      </c>
      <c r="P13" s="8">
        <v>0.1580197901716599</v>
      </c>
      <c r="Q13" s="8">
        <v>0.15830360713002786</v>
      </c>
      <c r="R13" s="8">
        <v>0.15883456914907851</v>
      </c>
      <c r="S13" s="8">
        <v>0.1596163883684083</v>
      </c>
      <c r="T13" s="8">
        <v>0.16054329528375735</v>
      </c>
      <c r="U13" s="8">
        <v>0.16096426336494313</v>
      </c>
      <c r="V13" s="8">
        <v>0.16197004281880337</v>
      </c>
      <c r="W13" s="8">
        <v>0.16402655866683605</v>
      </c>
      <c r="X13" s="8">
        <v>0.16514160092304564</v>
      </c>
      <c r="Y13" s="3">
        <f t="shared" si="0"/>
        <v>6.1357974995186026E-2</v>
      </c>
    </row>
    <row r="14" spans="2:25" s="1" customFormat="1" ht="18.2" customHeight="1" x14ac:dyDescent="0.2">
      <c r="B14" s="6" t="s">
        <v>20</v>
      </c>
      <c r="C14" s="6" t="s">
        <v>21</v>
      </c>
      <c r="D14" s="7">
        <v>0.69250994499501595</v>
      </c>
      <c r="E14" s="7">
        <v>0.74859981505311701</v>
      </c>
      <c r="F14" s="7">
        <v>0.83581912245277301</v>
      </c>
      <c r="G14" s="7">
        <v>0.79733484977209501</v>
      </c>
      <c r="H14" s="7">
        <v>0.84063913910514099</v>
      </c>
      <c r="I14" s="7">
        <v>0.82094095805916401</v>
      </c>
      <c r="J14" s="7">
        <v>0.88544754451343899</v>
      </c>
      <c r="K14" s="7">
        <v>0.93771487576302004</v>
      </c>
      <c r="L14" s="7">
        <v>0.90990786625897802</v>
      </c>
      <c r="M14" s="7">
        <v>0.86776076242809697</v>
      </c>
      <c r="N14" s="7">
        <v>0.86309029275332505</v>
      </c>
      <c r="O14" s="7">
        <v>0.86369638055367703</v>
      </c>
      <c r="P14" s="7">
        <v>0.856293050047503</v>
      </c>
      <c r="Q14" s="7">
        <v>0.8811736785448846</v>
      </c>
      <c r="R14" s="7">
        <v>0.89136225768084654</v>
      </c>
      <c r="S14" s="7">
        <v>0.90977204142637924</v>
      </c>
      <c r="T14" s="7">
        <v>0.88550766816672555</v>
      </c>
      <c r="U14" s="7">
        <v>0.89151149243548766</v>
      </c>
      <c r="V14" s="7">
        <v>0.89021021550798729</v>
      </c>
      <c r="W14" s="7">
        <v>0.90961844125234337</v>
      </c>
      <c r="X14" s="7">
        <v>0.86307892658768748</v>
      </c>
      <c r="Y14" s="3">
        <f t="shared" si="0"/>
        <v>0.24630546149615107</v>
      </c>
    </row>
    <row r="15" spans="2:25" s="1" customFormat="1" ht="18.2" customHeight="1" x14ac:dyDescent="0.25">
      <c r="B15" s="6" t="s">
        <v>22</v>
      </c>
      <c r="C15" s="6" t="s">
        <v>23</v>
      </c>
      <c r="D15" s="8">
        <v>1.35373167125312E-2</v>
      </c>
      <c r="E15" s="8">
        <v>1.3487832892928099E-2</v>
      </c>
      <c r="F15" s="8">
        <v>1.34131013421357E-2</v>
      </c>
      <c r="G15" s="8">
        <v>1.33799973578306E-2</v>
      </c>
      <c r="H15" s="8">
        <v>1.3461104450630699E-2</v>
      </c>
      <c r="I15" s="8">
        <v>1.34727789881194E-2</v>
      </c>
      <c r="J15" s="8">
        <v>1.3457039558512501E-2</v>
      </c>
      <c r="K15" s="8">
        <v>1.34543130259984E-2</v>
      </c>
      <c r="L15" s="8">
        <v>1.34382429012184E-2</v>
      </c>
      <c r="M15" s="8">
        <v>1.3409602230931E-2</v>
      </c>
      <c r="N15" s="8">
        <v>1.34916768747996E-2</v>
      </c>
      <c r="O15" s="8">
        <v>1.35637847115816E-2</v>
      </c>
      <c r="P15" s="8">
        <v>1.3601485870452694E-2</v>
      </c>
      <c r="Q15" s="8">
        <v>1.3696455944245754E-2</v>
      </c>
      <c r="R15" s="8">
        <v>1.3613495164187797E-2</v>
      </c>
      <c r="S15" s="8">
        <v>1.3678162970635795E-2</v>
      </c>
      <c r="T15" s="8">
        <v>1.3590600497481729E-2</v>
      </c>
      <c r="U15" s="8">
        <v>1.3717404419674185E-2</v>
      </c>
      <c r="V15" s="8">
        <v>1.3748002653510089E-2</v>
      </c>
      <c r="W15" s="8">
        <v>1.4080193827711786E-2</v>
      </c>
      <c r="X15" s="8">
        <v>1.4158159593882497E-2</v>
      </c>
      <c r="Y15" s="5">
        <f t="shared" si="0"/>
        <v>4.5861590929360263E-2</v>
      </c>
    </row>
    <row r="16" spans="2:25" s="1" customFormat="1" ht="18.2" customHeight="1" x14ac:dyDescent="0.2">
      <c r="B16" s="6" t="s">
        <v>24</v>
      </c>
      <c r="C16" s="6" t="s">
        <v>25</v>
      </c>
      <c r="D16" s="7">
        <v>5.4191706033376104</v>
      </c>
      <c r="E16" s="7">
        <v>5.41523384484241</v>
      </c>
      <c r="F16" s="7">
        <v>5.4156124320869301</v>
      </c>
      <c r="G16" s="7">
        <v>5.4285248761149703</v>
      </c>
      <c r="H16" s="7">
        <v>5.4229420838548199</v>
      </c>
      <c r="I16" s="7">
        <v>5.4028358074534202</v>
      </c>
      <c r="J16" s="7">
        <v>2.54821729541497</v>
      </c>
      <c r="K16" s="7">
        <v>2.54506231724138</v>
      </c>
      <c r="L16" s="7">
        <v>2.5477147746526598</v>
      </c>
      <c r="M16" s="7">
        <v>2.54962771972956</v>
      </c>
      <c r="N16" s="7">
        <v>2.5508061617458302</v>
      </c>
      <c r="O16" s="7">
        <v>2.55084690686608</v>
      </c>
      <c r="P16" s="7">
        <v>2.7820055455782313</v>
      </c>
      <c r="Q16" s="7">
        <v>3.1411877657896397</v>
      </c>
      <c r="R16" s="7">
        <v>3.2490956938358169</v>
      </c>
      <c r="S16" s="7">
        <v>3.3196952399222934</v>
      </c>
      <c r="T16" s="7">
        <v>3.3254995149035653</v>
      </c>
      <c r="U16" s="7">
        <v>3.3335832522796354</v>
      </c>
      <c r="V16" s="7">
        <v>3.334877903934701</v>
      </c>
      <c r="W16" s="7">
        <v>3.3172263693089907</v>
      </c>
      <c r="X16" s="7">
        <v>3.305042054950674</v>
      </c>
      <c r="Y16" s="3">
        <f t="shared" si="0"/>
        <v>-0.39012031602859421</v>
      </c>
    </row>
    <row r="17" spans="2:25" s="1" customFormat="1" ht="18.2" customHeight="1" x14ac:dyDescent="0.25">
      <c r="B17" s="6" t="s">
        <v>26</v>
      </c>
      <c r="C17" s="6" t="s">
        <v>27</v>
      </c>
      <c r="D17" s="8">
        <v>4.9367888289972503E-2</v>
      </c>
      <c r="E17" s="8">
        <v>4.9670179907704302E-2</v>
      </c>
      <c r="F17" s="8">
        <v>4.9540156655981098E-2</v>
      </c>
      <c r="G17" s="8">
        <v>5.0251658176152798E-2</v>
      </c>
      <c r="H17" s="8">
        <v>5.0132176098854599E-2</v>
      </c>
      <c r="I17" s="8">
        <v>5.0768747812762902E-2</v>
      </c>
      <c r="J17" s="8">
        <v>5.0452227060588099E-2</v>
      </c>
      <c r="K17" s="8">
        <v>4.99371504908473E-2</v>
      </c>
      <c r="L17" s="8">
        <v>4.9646037478558599E-2</v>
      </c>
      <c r="M17" s="8">
        <v>4.94688414985981E-2</v>
      </c>
      <c r="N17" s="8">
        <v>4.8825955075979102E-2</v>
      </c>
      <c r="O17" s="8">
        <v>4.9474847819411999E-2</v>
      </c>
      <c r="P17" s="8">
        <v>4.8871986468765186E-2</v>
      </c>
      <c r="Q17" s="8">
        <v>4.8464528687649992E-2</v>
      </c>
      <c r="R17" s="8">
        <v>4.875064429152836E-2</v>
      </c>
      <c r="S17" s="8">
        <v>4.8619652266352224E-2</v>
      </c>
      <c r="T17" s="8">
        <v>4.8646222967127881E-2</v>
      </c>
      <c r="U17" s="8">
        <v>4.7771250454166761E-2</v>
      </c>
      <c r="V17" s="8">
        <v>4.8271301209789806E-2</v>
      </c>
      <c r="W17" s="8">
        <v>4.7910767766429198E-2</v>
      </c>
      <c r="X17" s="8">
        <v>4.8362762293547405E-2</v>
      </c>
      <c r="Y17" s="5">
        <f t="shared" si="0"/>
        <v>-2.0359914738934837E-2</v>
      </c>
    </row>
    <row r="18" spans="2:25" s="1" customFormat="1" ht="18.2" customHeight="1" x14ac:dyDescent="0.2">
      <c r="B18" s="6" t="s">
        <v>28</v>
      </c>
      <c r="C18" s="6" t="s">
        <v>29</v>
      </c>
      <c r="D18" s="7">
        <v>0.45433545990239899</v>
      </c>
      <c r="E18" s="7">
        <v>0.46090001285256699</v>
      </c>
      <c r="F18" s="7">
        <v>0.45347351638488498</v>
      </c>
      <c r="G18" s="7">
        <v>0.44261174235845602</v>
      </c>
      <c r="H18" s="7">
        <v>0.436208485158944</v>
      </c>
      <c r="I18" s="7">
        <v>0.43388281796489703</v>
      </c>
      <c r="J18" s="7">
        <v>0.423295894779183</v>
      </c>
      <c r="K18" s="7">
        <v>0.416079474049033</v>
      </c>
      <c r="L18" s="7">
        <v>0.41215706172060901</v>
      </c>
      <c r="M18" s="7">
        <v>0.40406911474025398</v>
      </c>
      <c r="N18" s="7">
        <v>0.40320512511628898</v>
      </c>
      <c r="O18" s="7">
        <v>0.40382107863302202</v>
      </c>
      <c r="P18" s="7">
        <v>0.38302246159813391</v>
      </c>
      <c r="Q18" s="7">
        <v>0.37416594331537406</v>
      </c>
      <c r="R18" s="7">
        <v>0.37263222221255721</v>
      </c>
      <c r="S18" s="7">
        <v>0.37414379134669451</v>
      </c>
      <c r="T18" s="7">
        <v>0.39517718234653548</v>
      </c>
      <c r="U18" s="7">
        <v>0.38476183299470268</v>
      </c>
      <c r="V18" s="7">
        <v>0.37609344479533158</v>
      </c>
      <c r="W18" s="7">
        <v>0.37478517795046423</v>
      </c>
      <c r="X18" s="7">
        <v>0.40133850558349421</v>
      </c>
      <c r="Y18" s="3">
        <f t="shared" si="0"/>
        <v>-0.11664718912824823</v>
      </c>
    </row>
    <row r="19" spans="2:25" s="1" customFormat="1" ht="18.2" customHeight="1" x14ac:dyDescent="0.2">
      <c r="B19" s="6" t="s">
        <v>30</v>
      </c>
      <c r="C19" s="6" t="s">
        <v>31</v>
      </c>
      <c r="D19" s="8">
        <v>7.7283813685958505E-2</v>
      </c>
      <c r="E19" s="8">
        <v>7.8408957304958699E-2</v>
      </c>
      <c r="F19" s="8">
        <v>7.8244651155992703E-2</v>
      </c>
      <c r="G19" s="8">
        <v>7.7674101924002606E-2</v>
      </c>
      <c r="H19" s="8">
        <v>7.7876617760209696E-2</v>
      </c>
      <c r="I19" s="8">
        <v>7.8220552789287301E-2</v>
      </c>
      <c r="J19" s="8">
        <v>7.6648898072112698E-2</v>
      </c>
      <c r="K19" s="8">
        <v>7.6076699566896194E-2</v>
      </c>
      <c r="L19" s="8">
        <v>7.5782071709015894E-2</v>
      </c>
      <c r="M19" s="8">
        <v>7.6204943394599101E-2</v>
      </c>
      <c r="N19" s="8">
        <v>7.6280547401045701E-2</v>
      </c>
      <c r="O19" s="8">
        <v>7.6525640849769094E-2</v>
      </c>
      <c r="P19" s="8">
        <v>7.7363756067925213E-2</v>
      </c>
      <c r="Q19" s="8">
        <v>7.7101946248991277E-2</v>
      </c>
      <c r="R19" s="8">
        <v>7.8480215893496727E-2</v>
      </c>
      <c r="S19" s="8">
        <v>7.8926145465996009E-2</v>
      </c>
      <c r="T19" s="8">
        <v>7.8903571848823489E-2</v>
      </c>
      <c r="U19" s="8">
        <v>7.8882855966116966E-2</v>
      </c>
      <c r="V19" s="8">
        <v>7.8654787249636662E-2</v>
      </c>
      <c r="W19" s="8">
        <v>7.8442199313095595E-2</v>
      </c>
      <c r="X19" s="8">
        <v>6.7447110111530734E-2</v>
      </c>
      <c r="Y19" s="3">
        <f t="shared" si="0"/>
        <v>-0.12728025579067637</v>
      </c>
    </row>
    <row r="20" spans="2:25" s="1" customFormat="1" ht="18.2" customHeight="1" x14ac:dyDescent="0.25">
      <c r="B20" s="6" t="s">
        <v>32</v>
      </c>
      <c r="C20" s="6" t="s">
        <v>33</v>
      </c>
      <c r="D20" s="7">
        <v>3.85560504173172</v>
      </c>
      <c r="E20" s="7">
        <v>3.8555979459327001</v>
      </c>
      <c r="F20" s="7">
        <v>3.8546922814922202</v>
      </c>
      <c r="G20" s="7">
        <v>3.8332630215697798</v>
      </c>
      <c r="H20" s="7">
        <v>3.85535217406282</v>
      </c>
      <c r="I20" s="7">
        <v>3.8489352942397299</v>
      </c>
      <c r="J20" s="7">
        <v>3.8554632783914702</v>
      </c>
      <c r="K20" s="7">
        <v>3.8556453655086198</v>
      </c>
      <c r="L20" s="7">
        <v>3.85275126809025</v>
      </c>
      <c r="M20" s="7">
        <v>3.82538147300277</v>
      </c>
      <c r="N20" s="7">
        <v>3.8331231301806401</v>
      </c>
      <c r="O20" s="7">
        <v>3.85556410309957</v>
      </c>
      <c r="P20" s="7">
        <v>3.8479320742491185</v>
      </c>
      <c r="Q20" s="7">
        <v>3.8555080075649197</v>
      </c>
      <c r="R20" s="7">
        <v>3.8555125367605201</v>
      </c>
      <c r="S20" s="7">
        <v>3.8421637519085183</v>
      </c>
      <c r="T20" s="7">
        <v>3.8343241350060064</v>
      </c>
      <c r="U20" s="7">
        <v>3.8555125714873144</v>
      </c>
      <c r="V20" s="7">
        <v>3.8555156097303276</v>
      </c>
      <c r="W20" s="7">
        <v>3.8355550913717407</v>
      </c>
      <c r="X20" s="7">
        <v>3.8555148933581829</v>
      </c>
      <c r="Y20" s="5">
        <f t="shared" si="0"/>
        <v>-2.3381122433829837E-5</v>
      </c>
    </row>
    <row r="21" spans="2:25" s="1" customFormat="1" ht="18.2" customHeight="1" x14ac:dyDescent="0.25">
      <c r="B21" s="6" t="s">
        <v>34</v>
      </c>
      <c r="C21" s="6" t="s">
        <v>35</v>
      </c>
      <c r="D21" s="8">
        <v>0.12624111816186701</v>
      </c>
      <c r="E21" s="8">
        <v>0.125919656492883</v>
      </c>
      <c r="F21" s="8">
        <v>0.124039761356654</v>
      </c>
      <c r="G21" s="8">
        <v>0.124104781358746</v>
      </c>
      <c r="H21" s="8">
        <v>0.124809557362528</v>
      </c>
      <c r="I21" s="8">
        <v>0.12619251386279101</v>
      </c>
      <c r="J21" s="8">
        <v>0.13827216653268401</v>
      </c>
      <c r="K21" s="8">
        <v>0.132852075439511</v>
      </c>
      <c r="L21" s="8">
        <v>0.13602345672077901</v>
      </c>
      <c r="M21" s="8">
        <v>0.13614239554448099</v>
      </c>
      <c r="N21" s="8">
        <v>0.12929963079914</v>
      </c>
      <c r="O21" s="8">
        <v>0.12670070869055899</v>
      </c>
      <c r="P21" s="8">
        <v>0.13105643641918144</v>
      </c>
      <c r="Q21" s="8">
        <v>0.12923518305153481</v>
      </c>
      <c r="R21" s="8">
        <v>0.12791276205093813</v>
      </c>
      <c r="S21" s="8">
        <v>0.1260012780841766</v>
      </c>
      <c r="T21" s="8">
        <v>0.12574453278192269</v>
      </c>
      <c r="U21" s="8">
        <v>0.12372450131884902</v>
      </c>
      <c r="V21" s="8">
        <v>0.1238517725713752</v>
      </c>
      <c r="W21" s="8">
        <v>0.12333061182295153</v>
      </c>
      <c r="X21" s="8">
        <v>0.12300915387172248</v>
      </c>
      <c r="Y21" s="5">
        <f t="shared" si="0"/>
        <v>-2.5601518247014288E-2</v>
      </c>
    </row>
    <row r="22" spans="2:25" s="1" customFormat="1" ht="18.2" customHeight="1" x14ac:dyDescent="0.2">
      <c r="B22" s="6" t="s">
        <v>36</v>
      </c>
      <c r="C22" s="6" t="s">
        <v>37</v>
      </c>
      <c r="D22" s="7">
        <v>0.31431840192775501</v>
      </c>
      <c r="E22" s="7">
        <v>0.30426560094265498</v>
      </c>
      <c r="F22" s="7">
        <v>0.304905851750986</v>
      </c>
      <c r="G22" s="7">
        <v>0.31199024579059398</v>
      </c>
      <c r="H22" s="7">
        <v>0.31106609669576302</v>
      </c>
      <c r="I22" s="7">
        <v>0.30502549953075703</v>
      </c>
      <c r="J22" s="7">
        <v>0.31171159184740999</v>
      </c>
      <c r="K22" s="7">
        <v>0.30564490565304397</v>
      </c>
      <c r="L22" s="7">
        <v>0.29884233410989702</v>
      </c>
      <c r="M22" s="7">
        <v>0.30870935311327202</v>
      </c>
      <c r="N22" s="7">
        <v>0.314391417810576</v>
      </c>
      <c r="O22" s="7">
        <v>0.32279718705108101</v>
      </c>
      <c r="P22" s="7">
        <v>0.31851011780010119</v>
      </c>
      <c r="Q22" s="7">
        <v>0.32053832998764675</v>
      </c>
      <c r="R22" s="7">
        <v>0.32325425747972469</v>
      </c>
      <c r="S22" s="7">
        <v>0.3308808532265517</v>
      </c>
      <c r="T22" s="7">
        <v>0.33401743708597192</v>
      </c>
      <c r="U22" s="7">
        <v>0.331291513515172</v>
      </c>
      <c r="V22" s="7">
        <v>0.32164398423383855</v>
      </c>
      <c r="W22" s="7">
        <v>0.33318186982995568</v>
      </c>
      <c r="X22" s="7">
        <v>0.33070520364159084</v>
      </c>
      <c r="Y22" s="3">
        <f t="shared" si="0"/>
        <v>5.2134401337412983E-2</v>
      </c>
    </row>
    <row r="23" spans="2:25" s="1" customFormat="1" ht="18.2" customHeight="1" x14ac:dyDescent="0.25">
      <c r="B23" s="6" t="s">
        <v>38</v>
      </c>
      <c r="C23" s="6" t="s">
        <v>39</v>
      </c>
      <c r="D23" s="8">
        <v>0.39490971008368603</v>
      </c>
      <c r="E23" s="8">
        <v>0.39671713433705702</v>
      </c>
      <c r="F23" s="8">
        <v>0.39141921886397801</v>
      </c>
      <c r="G23" s="8">
        <v>0.38651063312912198</v>
      </c>
      <c r="H23" s="8">
        <v>0.371980911431816</v>
      </c>
      <c r="I23" s="8">
        <v>0.36794441127595401</v>
      </c>
      <c r="J23" s="8">
        <v>0.36988644622900502</v>
      </c>
      <c r="K23" s="8">
        <v>0.36759025817483398</v>
      </c>
      <c r="L23" s="8">
        <v>0.371906749579683</v>
      </c>
      <c r="M23" s="8">
        <v>0.37260281776734799</v>
      </c>
      <c r="N23" s="8">
        <v>0.374123591490574</v>
      </c>
      <c r="O23" s="8">
        <v>0.36684815721561698</v>
      </c>
      <c r="P23" s="8">
        <v>0.35808348730570977</v>
      </c>
      <c r="Q23" s="8">
        <v>0.35523473417324231</v>
      </c>
      <c r="R23" s="8">
        <v>0.35939933161365512</v>
      </c>
      <c r="S23" s="8">
        <v>0.36602730489402829</v>
      </c>
      <c r="T23" s="8">
        <v>0.35969890829221662</v>
      </c>
      <c r="U23" s="8">
        <v>0.34611730844352617</v>
      </c>
      <c r="V23" s="8">
        <v>0.34698775006426291</v>
      </c>
      <c r="W23" s="8">
        <v>0.35286182393814702</v>
      </c>
      <c r="X23" s="8">
        <v>0.36903430864710363</v>
      </c>
      <c r="Y23" s="5">
        <f t="shared" si="0"/>
        <v>-6.5522322636987318E-2</v>
      </c>
    </row>
    <row r="24" spans="2:25" s="1" customFormat="1" ht="18.2" customHeight="1" x14ac:dyDescent="0.25">
      <c r="B24" s="6" t="s">
        <v>40</v>
      </c>
      <c r="C24" s="6" t="s">
        <v>41</v>
      </c>
      <c r="D24" s="7">
        <v>0.34853593263035798</v>
      </c>
      <c r="E24" s="7">
        <v>0.35502161007988497</v>
      </c>
      <c r="F24" s="7">
        <v>0.353337014320175</v>
      </c>
      <c r="G24" s="7">
        <v>0.35165063353121201</v>
      </c>
      <c r="H24" s="7">
        <v>0.35106480772904403</v>
      </c>
      <c r="I24" s="7">
        <v>0.35698082077232901</v>
      </c>
      <c r="J24" s="7">
        <v>0.35006558005798699</v>
      </c>
      <c r="K24" s="7">
        <v>0.34964525840526001</v>
      </c>
      <c r="L24" s="7">
        <v>0.34929428627624998</v>
      </c>
      <c r="M24" s="7">
        <v>0.35029306305511798</v>
      </c>
      <c r="N24" s="7">
        <v>0.34785570322048898</v>
      </c>
      <c r="O24" s="7">
        <v>0.342392978035718</v>
      </c>
      <c r="P24" s="7">
        <v>0.34473612053022862</v>
      </c>
      <c r="Q24" s="7">
        <v>0.34799711995018862</v>
      </c>
      <c r="R24" s="7">
        <v>0.35482496371934308</v>
      </c>
      <c r="S24" s="7">
        <v>0.38268061768674505</v>
      </c>
      <c r="T24" s="7">
        <v>0.36075411213679992</v>
      </c>
      <c r="U24" s="7">
        <v>0.35636999744632092</v>
      </c>
      <c r="V24" s="7">
        <v>0.39610429017939314</v>
      </c>
      <c r="W24" s="7">
        <v>0.39292609365572573</v>
      </c>
      <c r="X24" s="7">
        <v>0.35357611375197662</v>
      </c>
      <c r="Y24" s="5">
        <f t="shared" si="0"/>
        <v>1.4461008607006498E-2</v>
      </c>
    </row>
    <row r="25" spans="2:25" s="1" customFormat="1" ht="18.2" customHeight="1" x14ac:dyDescent="0.2">
      <c r="B25" s="6" t="s">
        <v>42</v>
      </c>
      <c r="C25" s="6" t="s">
        <v>43</v>
      </c>
      <c r="D25" s="8">
        <v>378.41448823695703</v>
      </c>
      <c r="E25" s="8">
        <v>373.58028218936198</v>
      </c>
      <c r="F25" s="8">
        <v>379.01018072168398</v>
      </c>
      <c r="G25" s="8">
        <v>378.36616203969197</v>
      </c>
      <c r="H25" s="8">
        <v>379.06299442042803</v>
      </c>
      <c r="I25" s="8">
        <v>379.17865121130598</v>
      </c>
      <c r="J25" s="8">
        <v>378.87978750000002</v>
      </c>
      <c r="K25" s="8">
        <v>378.64798779308302</v>
      </c>
      <c r="L25" s="8">
        <v>377.96087534757601</v>
      </c>
      <c r="M25" s="8">
        <v>376.51579763994101</v>
      </c>
      <c r="N25" s="8">
        <v>364.05908326983803</v>
      </c>
      <c r="O25" s="8">
        <v>361.87049258607101</v>
      </c>
      <c r="P25" s="8">
        <v>353.1286478583794</v>
      </c>
      <c r="Q25" s="8">
        <v>346.18357769366958</v>
      </c>
      <c r="R25" s="8">
        <v>336.22135331829389</v>
      </c>
      <c r="S25" s="8">
        <v>320.08845988479766</v>
      </c>
      <c r="T25" s="8">
        <v>303.55138773346215</v>
      </c>
      <c r="U25" s="8">
        <v>279.268407239819</v>
      </c>
      <c r="V25" s="8">
        <v>234.30988277386518</v>
      </c>
      <c r="W25" s="8">
        <v>216.02508690702086</v>
      </c>
      <c r="X25" s="8">
        <v>212.40284943902893</v>
      </c>
      <c r="Y25" s="3">
        <f t="shared" si="0"/>
        <v>-0.43870317854736651</v>
      </c>
    </row>
    <row r="26" spans="2:25" s="1" customFormat="1" ht="18.2" customHeight="1" x14ac:dyDescent="0.2">
      <c r="B26" s="6" t="s">
        <v>44</v>
      </c>
      <c r="C26" s="6" t="s">
        <v>45</v>
      </c>
      <c r="D26" s="7">
        <v>1.4553210010178901</v>
      </c>
      <c r="E26" s="7">
        <v>1.25934442131417</v>
      </c>
      <c r="F26" s="7">
        <v>1.1052231543469899</v>
      </c>
      <c r="G26" s="7">
        <v>0.88805269597229297</v>
      </c>
      <c r="H26" s="7">
        <v>0.82254622278144995</v>
      </c>
      <c r="I26" s="7">
        <v>0.75733520024996004</v>
      </c>
      <c r="J26" s="7">
        <v>0.70748923458028101</v>
      </c>
      <c r="K26" s="7">
        <v>0.68262166722914897</v>
      </c>
      <c r="L26" s="7">
        <v>0.68330806352224305</v>
      </c>
      <c r="M26" s="7">
        <v>0.675676002613677</v>
      </c>
      <c r="N26" s="7">
        <v>0.67766691051952499</v>
      </c>
      <c r="O26" s="7">
        <v>0.68828668568913098</v>
      </c>
      <c r="P26" s="7">
        <v>0.60844449686285573</v>
      </c>
      <c r="Q26" s="7">
        <v>0.54871191660602969</v>
      </c>
      <c r="R26" s="7">
        <v>0.56274144299087647</v>
      </c>
      <c r="S26" s="7">
        <v>0.53324862284257379</v>
      </c>
      <c r="T26" s="7">
        <v>0.54139097541890746</v>
      </c>
      <c r="U26" s="7">
        <v>0.51120976148612074</v>
      </c>
      <c r="V26" s="7">
        <v>0.50465901671424895</v>
      </c>
      <c r="W26" s="7">
        <v>0.49358013970549586</v>
      </c>
      <c r="X26" s="7">
        <v>0.53373962385454587</v>
      </c>
      <c r="Y26" s="3">
        <f t="shared" si="0"/>
        <v>-0.63324955560922014</v>
      </c>
    </row>
    <row r="27" spans="2:25" s="1" customFormat="1" ht="18.2" customHeight="1" x14ac:dyDescent="0.2">
      <c r="B27" s="6" t="s">
        <v>46</v>
      </c>
      <c r="C27" s="6" t="s">
        <v>47</v>
      </c>
      <c r="D27" s="8">
        <v>9.5261411856088198</v>
      </c>
      <c r="E27" s="8">
        <v>9.5412120170407597</v>
      </c>
      <c r="F27" s="8">
        <v>9.5448323125018799</v>
      </c>
      <c r="G27" s="8">
        <v>9.5486067013606704</v>
      </c>
      <c r="H27" s="8">
        <v>9.5476967673510593</v>
      </c>
      <c r="I27" s="8">
        <v>9.5443489490641902</v>
      </c>
      <c r="J27" s="8">
        <v>9.4035109190975597</v>
      </c>
      <c r="K27" s="8">
        <v>9.3669971183910299</v>
      </c>
      <c r="L27" s="8">
        <v>9.3740693671420097</v>
      </c>
      <c r="M27" s="8">
        <v>9.3889208895032592</v>
      </c>
      <c r="N27" s="8">
        <v>9.3848264198056306</v>
      </c>
      <c r="O27" s="8">
        <v>9.3908227345023008</v>
      </c>
      <c r="P27" s="8">
        <v>9.3864846072269756</v>
      </c>
      <c r="Q27" s="8">
        <v>9.3850325064212772</v>
      </c>
      <c r="R27" s="8">
        <v>9.3889419707500696</v>
      </c>
      <c r="S27" s="8">
        <v>9.3872235004418769</v>
      </c>
      <c r="T27" s="8">
        <v>9.3871578639981639</v>
      </c>
      <c r="U27" s="8">
        <v>9.3937311825510701</v>
      </c>
      <c r="V27" s="8">
        <v>9.391592321022646</v>
      </c>
      <c r="W27" s="8">
        <v>9.3470503665576761</v>
      </c>
      <c r="X27" s="8">
        <v>6.3818339261759167</v>
      </c>
      <c r="Y27" s="3">
        <f t="shared" si="0"/>
        <v>-0.33007145266574689</v>
      </c>
    </row>
    <row r="28" spans="2:25" s="1" customFormat="1" ht="18.2" customHeight="1" x14ac:dyDescent="0.25">
      <c r="B28" s="6" t="s">
        <v>48</v>
      </c>
      <c r="C28" s="6" t="s">
        <v>49</v>
      </c>
      <c r="D28" s="7">
        <v>63.879076941697697</v>
      </c>
      <c r="E28" s="7">
        <v>65.835550435136298</v>
      </c>
      <c r="F28" s="7">
        <v>65.786886650499795</v>
      </c>
      <c r="G28" s="7">
        <v>66.182914063036407</v>
      </c>
      <c r="H28" s="7">
        <v>63.858876587308401</v>
      </c>
      <c r="I28" s="7">
        <v>63.812424196753902</v>
      </c>
      <c r="J28" s="7">
        <v>62.625995876056201</v>
      </c>
      <c r="K28" s="7">
        <v>61.0392059797529</v>
      </c>
      <c r="L28" s="7">
        <v>60.700460290925101</v>
      </c>
      <c r="M28" s="7">
        <v>62.179754103031698</v>
      </c>
      <c r="N28" s="7">
        <v>62.252165535246903</v>
      </c>
      <c r="O28" s="7">
        <v>62.644841621045401</v>
      </c>
      <c r="P28" s="7">
        <v>62.533104173569818</v>
      </c>
      <c r="Q28" s="7">
        <v>62.504166446740186</v>
      </c>
      <c r="R28" s="7">
        <v>61.846976783097865</v>
      </c>
      <c r="S28" s="7">
        <v>61.972884052847846</v>
      </c>
      <c r="T28" s="7">
        <v>60.112493556872053</v>
      </c>
      <c r="U28" s="7">
        <v>58.774827979625485</v>
      </c>
      <c r="V28" s="7">
        <v>59.510237247007716</v>
      </c>
      <c r="W28" s="7">
        <v>60.097742758687488</v>
      </c>
      <c r="X28" s="7">
        <v>60.347906534834145</v>
      </c>
      <c r="Y28" s="5">
        <f t="shared" si="0"/>
        <v>-5.5278982977265634E-2</v>
      </c>
    </row>
    <row r="29" spans="2:25" s="1" customFormat="1" ht="18.2" customHeight="1" x14ac:dyDescent="0.25">
      <c r="B29" s="6" t="s">
        <v>50</v>
      </c>
      <c r="C29" s="6" t="s">
        <v>51</v>
      </c>
      <c r="D29" s="8">
        <v>2.1434325097776399</v>
      </c>
      <c r="E29" s="8">
        <v>2.14704182675968</v>
      </c>
      <c r="F29" s="8">
        <v>2.1353192370330198</v>
      </c>
      <c r="G29" s="8">
        <v>2.1349951804993101</v>
      </c>
      <c r="H29" s="8">
        <v>2.1372162966653701</v>
      </c>
      <c r="I29" s="8">
        <v>2.1416857066374799</v>
      </c>
      <c r="J29" s="8">
        <v>2.1349714880927801</v>
      </c>
      <c r="K29" s="8">
        <v>2.1193736532659901</v>
      </c>
      <c r="L29" s="8">
        <v>2.1250514599566399</v>
      </c>
      <c r="M29" s="8">
        <v>2.1258260718255402</v>
      </c>
      <c r="N29" s="8">
        <v>2.1305133218141599</v>
      </c>
      <c r="O29" s="8">
        <v>2.1330586336205601</v>
      </c>
      <c r="P29" s="8">
        <v>2.1223570875266087</v>
      </c>
      <c r="Q29" s="8">
        <v>2.1201949899919992</v>
      </c>
      <c r="R29" s="8">
        <v>2.1200806001686368</v>
      </c>
      <c r="S29" s="8">
        <v>2.1228358801733243</v>
      </c>
      <c r="T29" s="8">
        <v>2.1190299905440564</v>
      </c>
      <c r="U29" s="8">
        <v>2.1228282530979437</v>
      </c>
      <c r="V29" s="8">
        <v>2.1179878861692414</v>
      </c>
      <c r="W29" s="8">
        <v>2.124127374086374</v>
      </c>
      <c r="X29" s="8">
        <v>2.1250299263464929</v>
      </c>
      <c r="Y29" s="5">
        <f t="shared" si="0"/>
        <v>-8.5855670039529652E-3</v>
      </c>
    </row>
    <row r="30" spans="2:25" s="1" customFormat="1" ht="18.2" customHeight="1" x14ac:dyDescent="0.2">
      <c r="B30" s="6" t="s">
        <v>52</v>
      </c>
      <c r="C30" s="6" t="s">
        <v>53</v>
      </c>
      <c r="D30" s="7">
        <v>9.1609279196354994</v>
      </c>
      <c r="E30" s="7">
        <v>9.1537957404633197</v>
      </c>
      <c r="F30" s="7">
        <v>9.1431076490920997</v>
      </c>
      <c r="G30" s="7">
        <v>9.14703337332476</v>
      </c>
      <c r="H30" s="7">
        <v>9.1624245588721092</v>
      </c>
      <c r="I30" s="7">
        <v>9.1641789664296098</v>
      </c>
      <c r="J30" s="7">
        <v>9.1566804695649893</v>
      </c>
      <c r="K30" s="7">
        <v>9.1565483928219695</v>
      </c>
      <c r="L30" s="7">
        <v>9.1584901955755207</v>
      </c>
      <c r="M30" s="7">
        <v>9.1477968295191392</v>
      </c>
      <c r="N30" s="7">
        <v>9.1602566111137698</v>
      </c>
      <c r="O30" s="7">
        <v>9.1633866161229403</v>
      </c>
      <c r="P30" s="7">
        <v>9.1548421641193851</v>
      </c>
      <c r="Q30" s="7">
        <v>9.1516997609687145</v>
      </c>
      <c r="R30" s="7">
        <v>9.1445511122173393</v>
      </c>
      <c r="S30" s="7">
        <v>9.1435588238725209</v>
      </c>
      <c r="T30" s="7">
        <v>9.1313612220418499</v>
      </c>
      <c r="U30" s="7">
        <v>9.1013985481144548</v>
      </c>
      <c r="V30" s="7">
        <v>7.8662260614254826</v>
      </c>
      <c r="W30" s="7">
        <v>7.8636640979629897</v>
      </c>
      <c r="X30" s="7">
        <v>6.8232771356156849</v>
      </c>
      <c r="Y30" s="3">
        <f t="shared" si="0"/>
        <v>-0.25517620098388749</v>
      </c>
    </row>
    <row r="31" spans="2:25" s="1" customFormat="1" ht="18.2" customHeight="1" x14ac:dyDescent="0.2">
      <c r="B31" s="6" t="s">
        <v>54</v>
      </c>
      <c r="C31" s="6" t="s">
        <v>55</v>
      </c>
      <c r="D31" s="8">
        <v>0.20298819037975699</v>
      </c>
      <c r="E31" s="8">
        <v>0.21600979948565299</v>
      </c>
      <c r="F31" s="8">
        <v>0.22819138335549999</v>
      </c>
      <c r="G31" s="8">
        <v>0.230287401292813</v>
      </c>
      <c r="H31" s="8">
        <v>0.23747457640935499</v>
      </c>
      <c r="I31" s="8">
        <v>0.25032942442331402</v>
      </c>
      <c r="J31" s="8">
        <v>0.29192637852863301</v>
      </c>
      <c r="K31" s="8">
        <v>0.30798517409471399</v>
      </c>
      <c r="L31" s="8">
        <v>0.29031902076764698</v>
      </c>
      <c r="M31" s="8">
        <v>0.28874409613198798</v>
      </c>
      <c r="N31" s="8">
        <v>0.30484437581881602</v>
      </c>
      <c r="O31" s="8">
        <v>0.29863125058348799</v>
      </c>
      <c r="P31" s="8">
        <v>0.28331288888100159</v>
      </c>
      <c r="Q31" s="8">
        <v>0.2801778492840693</v>
      </c>
      <c r="R31" s="8">
        <v>0.29451250667532763</v>
      </c>
      <c r="S31" s="8">
        <v>0.30260878559960164</v>
      </c>
      <c r="T31" s="8">
        <v>0.30216412426603961</v>
      </c>
      <c r="U31" s="8">
        <v>0.30057115383516847</v>
      </c>
      <c r="V31" s="8">
        <v>0.29656995731483782</v>
      </c>
      <c r="W31" s="8">
        <v>0.28418985277064579</v>
      </c>
      <c r="X31" s="8">
        <v>0.28058580548642315</v>
      </c>
      <c r="Y31" s="3">
        <f t="shared" si="0"/>
        <v>0.3822765007239779</v>
      </c>
    </row>
    <row r="32" spans="2:25" s="1" customFormat="1" ht="18.2" customHeight="1" x14ac:dyDescent="0.2">
      <c r="B32" s="6" t="s">
        <v>56</v>
      </c>
      <c r="C32" s="6" t="s">
        <v>57</v>
      </c>
      <c r="D32" s="12">
        <v>362.54</v>
      </c>
      <c r="E32" s="12"/>
      <c r="F32" s="12">
        <v>362.54</v>
      </c>
      <c r="G32" s="12"/>
      <c r="H32" s="12">
        <v>362.54</v>
      </c>
      <c r="I32" s="12">
        <v>362.54</v>
      </c>
      <c r="J32" s="12">
        <v>362.54</v>
      </c>
      <c r="K32" s="12">
        <v>362.54</v>
      </c>
      <c r="L32" s="12"/>
      <c r="M32" s="12"/>
      <c r="N32" s="12">
        <v>362.54</v>
      </c>
      <c r="O32" s="12">
        <v>362.54</v>
      </c>
      <c r="P32" s="12"/>
      <c r="Q32" s="12">
        <v>362.53995433789959</v>
      </c>
      <c r="R32" s="12">
        <v>362.54</v>
      </c>
      <c r="S32" s="12">
        <v>362.54002659574468</v>
      </c>
      <c r="T32" s="12">
        <v>362.53995271867615</v>
      </c>
      <c r="U32" s="12">
        <v>198.75001671458182</v>
      </c>
      <c r="V32" s="12">
        <v>198.75006640106241</v>
      </c>
      <c r="W32" s="12">
        <v>147.41999999999999</v>
      </c>
      <c r="X32" s="12"/>
      <c r="Y32" s="4">
        <f>(W32/D32)-1</f>
        <v>-0.59336900755778677</v>
      </c>
    </row>
    <row r="33" spans="2:25" s="1" customFormat="1" ht="18.2" customHeight="1" x14ac:dyDescent="0.2">
      <c r="B33" s="6" t="s">
        <v>58</v>
      </c>
      <c r="C33" s="6" t="s">
        <v>59</v>
      </c>
      <c r="D33" s="8">
        <v>0.70814346640887704</v>
      </c>
      <c r="E33" s="8">
        <v>0.70650681115376601</v>
      </c>
      <c r="F33" s="8">
        <v>0.70880585026061205</v>
      </c>
      <c r="G33" s="8">
        <v>0.71096864581678498</v>
      </c>
      <c r="H33" s="8">
        <v>0.71119384994866996</v>
      </c>
      <c r="I33" s="8">
        <v>0.70884264056511503</v>
      </c>
      <c r="J33" s="8">
        <v>0.70855838850799002</v>
      </c>
      <c r="K33" s="8">
        <v>0.70850981806261704</v>
      </c>
      <c r="L33" s="8">
        <v>0.70970602774142399</v>
      </c>
      <c r="M33" s="8">
        <v>0.71059494651616895</v>
      </c>
      <c r="N33" s="8">
        <v>0.707717455162725</v>
      </c>
      <c r="O33" s="8">
        <v>0.70974730378833095</v>
      </c>
      <c r="P33" s="8">
        <v>0.71070086632247043</v>
      </c>
      <c r="Q33" s="8">
        <v>0.70983538742396135</v>
      </c>
      <c r="R33" s="8">
        <v>0.7087731456578078</v>
      </c>
      <c r="S33" s="8">
        <v>0.70975239490346742</v>
      </c>
      <c r="T33" s="8">
        <v>0.71001798013214634</v>
      </c>
      <c r="U33" s="8">
        <v>0.70777448358364847</v>
      </c>
      <c r="V33" s="8">
        <v>0.70810298432967067</v>
      </c>
      <c r="W33" s="8">
        <v>0.70040897647902001</v>
      </c>
      <c r="X33" s="8">
        <v>0.42986773601719147</v>
      </c>
      <c r="Y33" s="3">
        <f t="shared" si="0"/>
        <v>-0.39296518797648716</v>
      </c>
    </row>
    <row r="34" spans="2:25" s="1" customFormat="1" ht="18.2" customHeight="1" x14ac:dyDescent="0.2">
      <c r="B34" s="6" t="s">
        <v>60</v>
      </c>
      <c r="C34" s="6" t="s">
        <v>61</v>
      </c>
      <c r="D34" s="7">
        <v>1.7263593793129901</v>
      </c>
      <c r="E34" s="7">
        <v>1.4549383400318101</v>
      </c>
      <c r="F34" s="7">
        <v>1.37539775530227</v>
      </c>
      <c r="G34" s="7">
        <v>1.3213650136864099</v>
      </c>
      <c r="H34" s="7">
        <v>1.21233115612237</v>
      </c>
      <c r="I34" s="7">
        <v>1.14356736165964</v>
      </c>
      <c r="J34" s="7">
        <v>1.12431381048322</v>
      </c>
      <c r="K34" s="7">
        <v>1.17464592188315</v>
      </c>
      <c r="L34" s="7">
        <v>1.1461106506937599</v>
      </c>
      <c r="M34" s="7">
        <v>1.35807588976083</v>
      </c>
      <c r="N34" s="7">
        <v>1.4563819289789901</v>
      </c>
      <c r="O34" s="7">
        <v>1.68470972602267</v>
      </c>
      <c r="P34" s="7">
        <v>1.6201385806469208</v>
      </c>
      <c r="Q34" s="7">
        <v>1.5991470752467829</v>
      </c>
      <c r="R34" s="7">
        <v>1.6460692028489146</v>
      </c>
      <c r="S34" s="7">
        <v>1.6540515500304518</v>
      </c>
      <c r="T34" s="7">
        <v>1.9108535853587245</v>
      </c>
      <c r="U34" s="7">
        <v>1.9808609870187772</v>
      </c>
      <c r="V34" s="7">
        <v>2.0569332495663919</v>
      </c>
      <c r="W34" s="7">
        <v>2.230309864630438</v>
      </c>
      <c r="X34" s="7">
        <v>2.2754733932266076</v>
      </c>
      <c r="Y34" s="3">
        <f t="shared" si="0"/>
        <v>0.31807630583392155</v>
      </c>
    </row>
    <row r="35" spans="2:25" s="1" customFormat="1" ht="18.2" customHeight="1" x14ac:dyDescent="0.2">
      <c r="B35" s="6" t="s">
        <v>62</v>
      </c>
      <c r="C35" s="6" t="s">
        <v>63</v>
      </c>
      <c r="D35" s="8">
        <v>10.141862642694999</v>
      </c>
      <c r="E35" s="8">
        <v>10.330845205744399</v>
      </c>
      <c r="F35" s="8">
        <v>10.047558223705201</v>
      </c>
      <c r="G35" s="8">
        <v>9.7924278513626106</v>
      </c>
      <c r="H35" s="8">
        <v>9.8781540447536003</v>
      </c>
      <c r="I35" s="8">
        <v>9.69008379133167</v>
      </c>
      <c r="J35" s="8">
        <v>9.9487128323051994</v>
      </c>
      <c r="K35" s="8">
        <v>10.2367105712453</v>
      </c>
      <c r="L35" s="8">
        <v>10.5967723536506</v>
      </c>
      <c r="M35" s="8">
        <v>10.817080224992299</v>
      </c>
      <c r="N35" s="8">
        <v>10.721001997348299</v>
      </c>
      <c r="O35" s="8">
        <v>10.8802727825258</v>
      </c>
      <c r="P35" s="8">
        <v>11.482906328382841</v>
      </c>
      <c r="Q35" s="8">
        <v>11.478126284955655</v>
      </c>
      <c r="R35" s="8">
        <v>11.315688496953511</v>
      </c>
      <c r="S35" s="8">
        <v>11.400955659600221</v>
      </c>
      <c r="T35" s="8">
        <v>11.576168496610851</v>
      </c>
      <c r="U35" s="8">
        <v>11.42522939596347</v>
      </c>
      <c r="V35" s="8">
        <v>11.254649305488249</v>
      </c>
      <c r="W35" s="8">
        <v>11.381909329602262</v>
      </c>
      <c r="X35" s="8">
        <v>12.24191021288568</v>
      </c>
      <c r="Y35" s="3">
        <f t="shared" si="0"/>
        <v>0.20706724634091822</v>
      </c>
    </row>
    <row r="36" spans="2:25" s="1" customFormat="1" ht="18.2" customHeight="1" x14ac:dyDescent="0.2">
      <c r="B36" s="6" t="s">
        <v>64</v>
      </c>
      <c r="C36" s="6" t="s">
        <v>65</v>
      </c>
      <c r="D36" s="7">
        <v>1.53874519901215E-2</v>
      </c>
      <c r="E36" s="7">
        <v>1.5741533527446502E-2</v>
      </c>
      <c r="F36" s="7">
        <v>1.5907574746355398E-2</v>
      </c>
      <c r="G36" s="7">
        <v>1.4995123375735799E-2</v>
      </c>
      <c r="H36" s="7">
        <v>1.4987696932865601E-2</v>
      </c>
      <c r="I36" s="7">
        <v>1.5315204315141599E-2</v>
      </c>
      <c r="J36" s="7">
        <v>1.46649811711064E-2</v>
      </c>
      <c r="K36" s="7">
        <v>1.59638645663677E-2</v>
      </c>
      <c r="L36" s="7">
        <v>1.6289691845464801E-2</v>
      </c>
      <c r="M36" s="7">
        <v>1.5751689350326701E-2</v>
      </c>
      <c r="N36" s="7">
        <v>1.6118605850060801E-2</v>
      </c>
      <c r="O36" s="7">
        <v>1.6082181030876001E-2</v>
      </c>
      <c r="P36" s="7">
        <v>1.5616554663589015E-2</v>
      </c>
      <c r="Q36" s="7">
        <v>1.5944037022834402E-2</v>
      </c>
      <c r="R36" s="7">
        <v>1.5592230700666473E-2</v>
      </c>
      <c r="S36" s="7">
        <v>1.6377776106740991E-2</v>
      </c>
      <c r="T36" s="7">
        <v>1.6828595786006709E-2</v>
      </c>
      <c r="U36" s="7">
        <v>1.6143456979296845E-2</v>
      </c>
      <c r="V36" s="7">
        <v>1.6064830462379814E-2</v>
      </c>
      <c r="W36" s="7">
        <v>1.710359734872148E-2</v>
      </c>
      <c r="X36" s="7">
        <v>1.7220717233532846E-2</v>
      </c>
      <c r="Y36" s="3">
        <f t="shared" si="0"/>
        <v>0.11914027381455172</v>
      </c>
    </row>
    <row r="37" spans="2:25" s="1" customFormat="1" ht="18.2" customHeight="1" x14ac:dyDescent="0.2">
      <c r="B37" s="6" t="s">
        <v>66</v>
      </c>
      <c r="C37" s="6" t="s">
        <v>67</v>
      </c>
      <c r="D37" s="8">
        <v>28.450192646687402</v>
      </c>
      <c r="E37" s="8">
        <v>28.448435432020201</v>
      </c>
      <c r="F37" s="8">
        <v>28.451576685919999</v>
      </c>
      <c r="G37" s="8">
        <v>28.088156126760602</v>
      </c>
      <c r="H37" s="8">
        <v>21.072227507556899</v>
      </c>
      <c r="I37" s="8">
        <v>21.071918554951299</v>
      </c>
      <c r="J37" s="8">
        <v>21.028113820192601</v>
      </c>
      <c r="K37" s="8">
        <v>21.051386652314299</v>
      </c>
      <c r="L37" s="8">
        <v>21.0029048333632</v>
      </c>
      <c r="M37" s="8">
        <v>20.835206518187199</v>
      </c>
      <c r="N37" s="8">
        <v>20.253548355287499</v>
      </c>
      <c r="O37" s="8">
        <v>19.5297883985873</v>
      </c>
      <c r="P37" s="8">
        <v>16.32859258982889</v>
      </c>
      <c r="Q37" s="8">
        <v>16.352400992760892</v>
      </c>
      <c r="R37" s="8">
        <v>16.098538207746753</v>
      </c>
      <c r="S37" s="8">
        <v>15.753079963268192</v>
      </c>
      <c r="T37" s="8">
        <v>15.39920326368393</v>
      </c>
      <c r="U37" s="8">
        <v>14.39128651122652</v>
      </c>
      <c r="V37" s="8">
        <v>13.563966560500495</v>
      </c>
      <c r="W37" s="8">
        <v>13.518637925387859</v>
      </c>
      <c r="X37" s="8">
        <v>12.563174375000001</v>
      </c>
      <c r="Y37" s="3">
        <f t="shared" si="0"/>
        <v>-0.5584151386594286</v>
      </c>
    </row>
    <row r="38" spans="2:25" s="1" customFormat="1" ht="18.2" customHeight="1" x14ac:dyDescent="0.2">
      <c r="B38" s="6" t="s">
        <v>68</v>
      </c>
      <c r="C38" s="6" t="s">
        <v>69</v>
      </c>
      <c r="D38" s="7">
        <v>113.031259591356</v>
      </c>
      <c r="E38" s="7">
        <v>115.65693382372299</v>
      </c>
      <c r="F38" s="7">
        <v>113.457235601479</v>
      </c>
      <c r="G38" s="7">
        <v>107.07556747162801</v>
      </c>
      <c r="H38" s="7">
        <v>107.987077022832</v>
      </c>
      <c r="I38" s="7">
        <v>101.75656596608999</v>
      </c>
      <c r="J38" s="7">
        <v>99.511037660564497</v>
      </c>
      <c r="K38" s="7">
        <v>97.701346171496198</v>
      </c>
      <c r="L38" s="7">
        <v>94.997082586880097</v>
      </c>
      <c r="M38" s="7">
        <v>91.158211383910199</v>
      </c>
      <c r="N38" s="7">
        <v>89.816614715495305</v>
      </c>
      <c r="O38" s="7">
        <v>93.987969769114201</v>
      </c>
      <c r="P38" s="7">
        <v>104.01450544215329</v>
      </c>
      <c r="Q38" s="7">
        <v>100.70866137885449</v>
      </c>
      <c r="R38" s="7">
        <v>99.18922021386895</v>
      </c>
      <c r="S38" s="7">
        <v>94.207021765739754</v>
      </c>
      <c r="T38" s="7">
        <v>92.522973453082059</v>
      </c>
      <c r="U38" s="7">
        <v>90.972408842869058</v>
      </c>
      <c r="V38" s="7">
        <v>88.973666735218472</v>
      </c>
      <c r="W38" s="7">
        <v>89.01501042435163</v>
      </c>
      <c r="X38" s="7">
        <v>91.706486738096416</v>
      </c>
      <c r="Y38" s="3">
        <f t="shared" si="0"/>
        <v>-0.18866261360224978</v>
      </c>
    </row>
    <row r="39" spans="2:25" s="1" customFormat="1" ht="18.2" customHeight="1" x14ac:dyDescent="0.2">
      <c r="B39" s="6" t="s">
        <v>70</v>
      </c>
      <c r="C39" s="6" t="s">
        <v>71</v>
      </c>
      <c r="D39" s="8">
        <v>3.9762710861201499E-2</v>
      </c>
      <c r="E39" s="8">
        <v>4.7918711656441702E-2</v>
      </c>
      <c r="F39" s="8">
        <v>3.6147921967769302E-2</v>
      </c>
      <c r="G39" s="8">
        <v>3.7061234272019197E-2</v>
      </c>
      <c r="H39" s="8">
        <v>3.69431725007884E-2</v>
      </c>
      <c r="I39" s="8">
        <v>3.1884422896465398E-2</v>
      </c>
      <c r="J39" s="8">
        <v>3.2091656197654903E-2</v>
      </c>
      <c r="K39" s="8">
        <v>2.6771795367515599E-2</v>
      </c>
      <c r="L39" s="8">
        <v>2.7464198418404001E-2</v>
      </c>
      <c r="M39" s="8">
        <v>2.7317075009423299E-2</v>
      </c>
      <c r="N39" s="8">
        <v>2.7468179400815501E-2</v>
      </c>
      <c r="O39" s="8">
        <v>2.7234579597360899E-2</v>
      </c>
      <c r="P39" s="8">
        <v>2.7137684842883543E-2</v>
      </c>
      <c r="Q39" s="8">
        <v>2.7489101779899033E-2</v>
      </c>
      <c r="R39" s="8">
        <v>2.8982981220657275E-2</v>
      </c>
      <c r="S39" s="8">
        <v>2.4792926250830873E-2</v>
      </c>
      <c r="T39" s="8">
        <v>2.6598598609231864E-2</v>
      </c>
      <c r="U39" s="8">
        <v>2.6797926226089026E-2</v>
      </c>
      <c r="V39" s="8">
        <v>2.5874154237869824E-2</v>
      </c>
      <c r="W39" s="8">
        <v>2.4222731897716471E-2</v>
      </c>
      <c r="X39" s="8">
        <v>2.5293588515198924E-2</v>
      </c>
      <c r="Y39" s="3">
        <f t="shared" si="0"/>
        <v>-0.36388671779722226</v>
      </c>
    </row>
    <row r="40" spans="2:25" s="1" customFormat="1" ht="18.2" customHeight="1" x14ac:dyDescent="0.2">
      <c r="B40" s="6" t="s">
        <v>72</v>
      </c>
      <c r="C40" s="6" t="s">
        <v>73</v>
      </c>
      <c r="D40" s="7">
        <v>41.583091453654603</v>
      </c>
      <c r="E40" s="7">
        <v>41.537575942110202</v>
      </c>
      <c r="F40" s="7">
        <v>41.547168664276498</v>
      </c>
      <c r="G40" s="7">
        <v>41.562136061066099</v>
      </c>
      <c r="H40" s="7">
        <v>41.518195608647702</v>
      </c>
      <c r="I40" s="7">
        <v>41.534993796490198</v>
      </c>
      <c r="J40" s="7">
        <v>41.4950022400919</v>
      </c>
      <c r="K40" s="7">
        <v>41.474625721354997</v>
      </c>
      <c r="L40" s="7">
        <v>41.494585594787203</v>
      </c>
      <c r="M40" s="7">
        <v>41.471669549251601</v>
      </c>
      <c r="N40" s="7">
        <v>41.452004108091003</v>
      </c>
      <c r="O40" s="7">
        <v>41.254240777851997</v>
      </c>
      <c r="P40" s="7">
        <v>25.959851249860954</v>
      </c>
      <c r="Q40" s="7">
        <v>25.883426601497895</v>
      </c>
      <c r="R40" s="7">
        <v>12.070764316228232</v>
      </c>
      <c r="S40" s="7">
        <v>11.704036258603736</v>
      </c>
      <c r="T40" s="7">
        <v>11.236355187546046</v>
      </c>
      <c r="U40" s="7">
        <v>11.005783504742887</v>
      </c>
      <c r="V40" s="7">
        <v>10.77011088120268</v>
      </c>
      <c r="W40" s="7">
        <v>10.460002331066077</v>
      </c>
      <c r="X40" s="7">
        <v>10.050406956767647</v>
      </c>
      <c r="Y40" s="3">
        <f t="shared" si="0"/>
        <v>-0.75830544085523133</v>
      </c>
    </row>
    <row r="41" spans="2:25" s="1" customFormat="1" ht="18.2" customHeight="1" x14ac:dyDescent="0.2">
      <c r="B41" s="6" t="s">
        <v>74</v>
      </c>
      <c r="C41" s="6" t="s">
        <v>75</v>
      </c>
      <c r="D41" s="8">
        <v>0.26228804726538901</v>
      </c>
      <c r="E41" s="8">
        <v>0.25052926650252599</v>
      </c>
      <c r="F41" s="8">
        <v>0.242624882519655</v>
      </c>
      <c r="G41" s="8">
        <v>0.21866880017858201</v>
      </c>
      <c r="H41" s="8">
        <v>0.22171773178807899</v>
      </c>
      <c r="I41" s="8">
        <v>0.2266713870373</v>
      </c>
      <c r="J41" s="8">
        <v>0.196220101982189</v>
      </c>
      <c r="K41" s="8">
        <v>0.20163046442266699</v>
      </c>
      <c r="L41" s="8">
        <v>0.16543242837785499</v>
      </c>
      <c r="M41" s="8">
        <v>0.16082319815883001</v>
      </c>
      <c r="N41" s="8">
        <v>0.17098210163135999</v>
      </c>
      <c r="O41" s="8">
        <v>0.169728021926488</v>
      </c>
      <c r="P41" s="8">
        <v>0.17478447530591185</v>
      </c>
      <c r="Q41" s="8">
        <v>0.17995650612467559</v>
      </c>
      <c r="R41" s="8">
        <v>0.17496668485179129</v>
      </c>
      <c r="S41" s="8">
        <v>0.18351841471147748</v>
      </c>
      <c r="T41" s="8">
        <v>0.18528273796229389</v>
      </c>
      <c r="U41" s="8">
        <v>0.19064843591905567</v>
      </c>
      <c r="V41" s="8">
        <v>0.17967569286009039</v>
      </c>
      <c r="W41" s="8">
        <v>0.18345070002062969</v>
      </c>
      <c r="X41" s="8">
        <v>0.18386242596031091</v>
      </c>
      <c r="Y41" s="3">
        <f t="shared" si="0"/>
        <v>-0.29900570049890707</v>
      </c>
    </row>
    <row r="42" spans="2:25" s="1" customFormat="1" ht="18.2" customHeight="1" x14ac:dyDescent="0.2">
      <c r="B42" s="6" t="s">
        <v>76</v>
      </c>
      <c r="C42" s="6" t="s">
        <v>77</v>
      </c>
      <c r="D42" s="7">
        <v>0.38769142318469202</v>
      </c>
      <c r="E42" s="7">
        <v>0.38018098723931298</v>
      </c>
      <c r="F42" s="7">
        <v>0.35407665962529</v>
      </c>
      <c r="G42" s="7">
        <v>0.35031048900940098</v>
      </c>
      <c r="H42" s="7">
        <v>0.35106735063098399</v>
      </c>
      <c r="I42" s="7">
        <v>0.34242329991516002</v>
      </c>
      <c r="J42" s="7">
        <v>0.327538740238698</v>
      </c>
      <c r="K42" s="7">
        <v>0.33158419282999901</v>
      </c>
      <c r="L42" s="7">
        <v>0.33202631792760601</v>
      </c>
      <c r="M42" s="7">
        <v>0.333256921854164</v>
      </c>
      <c r="N42" s="7">
        <v>0.32518137027626198</v>
      </c>
      <c r="O42" s="7">
        <v>0.32578507165713899</v>
      </c>
      <c r="P42" s="7">
        <v>0.32628207476388732</v>
      </c>
      <c r="Q42" s="7">
        <v>0.32916001357507874</v>
      </c>
      <c r="R42" s="7">
        <v>0.32831023311113156</v>
      </c>
      <c r="S42" s="7">
        <v>0.32518482718169106</v>
      </c>
      <c r="T42" s="7">
        <v>0.28136581268527144</v>
      </c>
      <c r="U42" s="7">
        <v>0.28186791078018458</v>
      </c>
      <c r="V42" s="7">
        <v>0.24352074163557294</v>
      </c>
      <c r="W42" s="7">
        <v>0.25347448392274069</v>
      </c>
      <c r="X42" s="7">
        <v>0.25010801363473273</v>
      </c>
      <c r="Y42" s="3">
        <f t="shared" si="0"/>
        <v>-0.35487865173745681</v>
      </c>
    </row>
    <row r="43" spans="2:25" s="1" customFormat="1" ht="18.2" customHeight="1" x14ac:dyDescent="0.2">
      <c r="B43" s="6" t="s">
        <v>78</v>
      </c>
      <c r="C43" s="6" t="s">
        <v>79</v>
      </c>
      <c r="D43" s="8">
        <v>35.910381385672203</v>
      </c>
      <c r="E43" s="8">
        <v>30.013943478938899</v>
      </c>
      <c r="F43" s="8">
        <v>21.1369427401557</v>
      </c>
      <c r="G43" s="8">
        <v>20.433850826682601</v>
      </c>
      <c r="H43" s="8">
        <v>18.033870049031801</v>
      </c>
      <c r="I43" s="8">
        <v>16.914022041307</v>
      </c>
      <c r="J43" s="8">
        <v>11.516076376987099</v>
      </c>
      <c r="K43" s="8">
        <v>10.082582166128301</v>
      </c>
      <c r="L43" s="8">
        <v>8.5590114665759707</v>
      </c>
      <c r="M43" s="8">
        <v>7.3865749580308302</v>
      </c>
      <c r="N43" s="8">
        <v>5.01258372375717</v>
      </c>
      <c r="O43" s="8">
        <v>4.9325341556688098</v>
      </c>
      <c r="P43" s="8">
        <v>4.0210221978116047</v>
      </c>
      <c r="Q43" s="8">
        <v>3.7519305375363197</v>
      </c>
      <c r="R43" s="8">
        <v>3.4629605144703048</v>
      </c>
      <c r="S43" s="8">
        <v>3.1816954011812677</v>
      </c>
      <c r="T43" s="8">
        <v>3.262110097132553</v>
      </c>
      <c r="U43" s="8">
        <v>3.031716493453712</v>
      </c>
      <c r="V43" s="8">
        <v>2.6084109191633056</v>
      </c>
      <c r="W43" s="8">
        <v>2.5599681202020035</v>
      </c>
      <c r="X43" s="8">
        <v>2.7211367322404363</v>
      </c>
      <c r="Y43" s="3">
        <f t="shared" si="0"/>
        <v>-0.92422423190063541</v>
      </c>
    </row>
    <row r="44" spans="2:25" s="1" customFormat="1" ht="18.2" customHeight="1" x14ac:dyDescent="0.2">
      <c r="B44" s="6" t="s">
        <v>80</v>
      </c>
      <c r="C44" s="6" t="s">
        <v>81</v>
      </c>
      <c r="D44" s="7">
        <v>11.7226955869099</v>
      </c>
      <c r="E44" s="7">
        <v>11.4190685972022</v>
      </c>
      <c r="F44" s="7">
        <v>10.864953806436899</v>
      </c>
      <c r="G44" s="7">
        <v>10.317920837032499</v>
      </c>
      <c r="H44" s="7">
        <v>9.9569733227084907</v>
      </c>
      <c r="I44" s="7">
        <v>9.7003565162653693</v>
      </c>
      <c r="J44" s="7">
        <v>8.7512978884625703</v>
      </c>
      <c r="K44" s="7">
        <v>8.5232868422286607</v>
      </c>
      <c r="L44" s="7">
        <v>8.6583406794725395</v>
      </c>
      <c r="M44" s="7">
        <v>8.3617035864120695</v>
      </c>
      <c r="N44" s="7">
        <v>8.3465642460476097</v>
      </c>
      <c r="O44" s="7">
        <v>8.0470490561299002</v>
      </c>
      <c r="P44" s="7">
        <v>7.9760108198575894</v>
      </c>
      <c r="Q44" s="7">
        <v>7.5776909781122193</v>
      </c>
      <c r="R44" s="7">
        <v>7.3658599895327166</v>
      </c>
      <c r="S44" s="7">
        <v>7.307097467493592</v>
      </c>
      <c r="T44" s="7">
        <v>7.0167565410714516</v>
      </c>
      <c r="U44" s="7">
        <v>6.7906058523481754</v>
      </c>
      <c r="V44" s="7">
        <v>6.4783472098225987</v>
      </c>
      <c r="W44" s="7">
        <v>6.3078103777160521</v>
      </c>
      <c r="X44" s="7">
        <v>6.1071326064191878</v>
      </c>
      <c r="Y44" s="3">
        <f t="shared" si="0"/>
        <v>-0.47903342186598341</v>
      </c>
    </row>
    <row r="45" spans="2:25" s="1" customFormat="1" ht="18.2" customHeight="1" x14ac:dyDescent="0.2">
      <c r="B45" s="6" t="s">
        <v>82</v>
      </c>
      <c r="C45" s="6" t="s">
        <v>83</v>
      </c>
      <c r="D45" s="8">
        <v>39.733867302145903</v>
      </c>
      <c r="E45" s="8">
        <v>39.9339919163383</v>
      </c>
      <c r="F45" s="8">
        <v>36.748763970846298</v>
      </c>
      <c r="G45" s="8">
        <v>36.859001897616402</v>
      </c>
      <c r="H45" s="8">
        <v>37.158663414905803</v>
      </c>
      <c r="I45" s="8">
        <v>37.237029228633297</v>
      </c>
      <c r="J45" s="8">
        <v>37.608081265842401</v>
      </c>
      <c r="K45" s="8">
        <v>37.554107371092499</v>
      </c>
      <c r="L45" s="8">
        <v>37.378181554814198</v>
      </c>
      <c r="M45" s="8">
        <v>37.671534306623101</v>
      </c>
      <c r="N45" s="8">
        <v>37.818422975844797</v>
      </c>
      <c r="O45" s="8">
        <v>37.905016535400001</v>
      </c>
      <c r="P45" s="8">
        <v>37.532357645566911</v>
      </c>
      <c r="Q45" s="8">
        <v>36.414940461258787</v>
      </c>
      <c r="R45" s="8">
        <v>28.239023591923484</v>
      </c>
      <c r="S45" s="8">
        <v>28.154613720642768</v>
      </c>
      <c r="T45" s="8">
        <v>27.297005487915683</v>
      </c>
      <c r="U45" s="8">
        <v>26.792837501401817</v>
      </c>
      <c r="V45" s="8">
        <v>16.908681376673037</v>
      </c>
      <c r="W45" s="8">
        <v>16.407008905225343</v>
      </c>
      <c r="X45" s="8">
        <v>16.090690211090447</v>
      </c>
      <c r="Y45" s="3">
        <f t="shared" si="0"/>
        <v>-0.59503840668885921</v>
      </c>
    </row>
    <row r="46" spans="2:25" s="1" customFormat="1" ht="18.2" customHeight="1" x14ac:dyDescent="0.2">
      <c r="B46" s="6" t="s">
        <v>84</v>
      </c>
      <c r="C46" s="6" t="s">
        <v>85</v>
      </c>
      <c r="D46" s="7">
        <v>0.82469999999999999</v>
      </c>
      <c r="E46" s="7">
        <v>0.82469999999999999</v>
      </c>
      <c r="F46" s="7">
        <v>0.82469999999999999</v>
      </c>
      <c r="G46" s="7">
        <v>0.82469999999999999</v>
      </c>
      <c r="H46" s="7">
        <v>0.82469999999999999</v>
      </c>
      <c r="I46" s="7">
        <v>0.82469999999999999</v>
      </c>
      <c r="J46" s="7">
        <v>0.82469999999999999</v>
      </c>
      <c r="K46" s="7">
        <v>0.82469999999999999</v>
      </c>
      <c r="L46" s="7">
        <v>0.82392948632421603</v>
      </c>
      <c r="M46" s="7">
        <v>0.82401209053007696</v>
      </c>
      <c r="N46" s="7">
        <v>0.82429867977762294</v>
      </c>
      <c r="O46" s="7">
        <v>0.82430254645560896</v>
      </c>
      <c r="P46" s="7">
        <v>0.82434286951144087</v>
      </c>
      <c r="Q46" s="7">
        <v>0.82465995548961435</v>
      </c>
      <c r="R46" s="7">
        <v>0.82470002810962761</v>
      </c>
      <c r="S46" s="7">
        <v>0.82470003187759</v>
      </c>
      <c r="T46" s="7">
        <v>0.82470003976143136</v>
      </c>
      <c r="U46" s="7">
        <v>0.82470008025682173</v>
      </c>
      <c r="V46" s="7">
        <v>0.82470000907029484</v>
      </c>
      <c r="W46" s="7">
        <v>0.81488713777325872</v>
      </c>
      <c r="X46" s="7">
        <v>0.18139647473560516</v>
      </c>
      <c r="Y46" s="3">
        <f t="shared" si="0"/>
        <v>-0.78004550171504161</v>
      </c>
    </row>
    <row r="47" spans="2:25" s="1" customFormat="1" ht="18.2" customHeight="1" x14ac:dyDescent="0.2">
      <c r="B47" s="6" t="s">
        <v>86</v>
      </c>
      <c r="C47" s="6" t="s">
        <v>87</v>
      </c>
      <c r="D47" s="8">
        <v>3.6961109952823001</v>
      </c>
      <c r="E47" s="8">
        <v>3.6988579830917301</v>
      </c>
      <c r="F47" s="8">
        <v>3.6863006073440698</v>
      </c>
      <c r="G47" s="8">
        <v>3.6892258459078602</v>
      </c>
      <c r="H47" s="8">
        <v>3.68810175435314</v>
      </c>
      <c r="I47" s="8">
        <v>3.6912224321624798</v>
      </c>
      <c r="J47" s="8">
        <v>3.6688231263635802</v>
      </c>
      <c r="K47" s="8">
        <v>3.6604477546455598</v>
      </c>
      <c r="L47" s="8">
        <v>3.6608027149321298</v>
      </c>
      <c r="M47" s="8">
        <v>3.6375316973744298</v>
      </c>
      <c r="N47" s="8">
        <v>3.5279249509422401</v>
      </c>
      <c r="O47" s="8">
        <v>3.4491989114432302</v>
      </c>
      <c r="P47" s="8">
        <v>3.3209444877874863</v>
      </c>
      <c r="Q47" s="8">
        <v>3.0970222183249478</v>
      </c>
      <c r="R47" s="8">
        <v>3.1591327295690452</v>
      </c>
      <c r="S47" s="8">
        <v>2.9392516769530612</v>
      </c>
      <c r="T47" s="8">
        <v>2.8833179098760633</v>
      </c>
      <c r="U47" s="8">
        <v>2.6554860502038853</v>
      </c>
      <c r="V47" s="8">
        <v>2.4310804395744143</v>
      </c>
      <c r="W47" s="8">
        <v>2.2835400695616594</v>
      </c>
      <c r="X47" s="8">
        <v>2.1744033154680298</v>
      </c>
      <c r="Y47" s="3">
        <f t="shared" si="0"/>
        <v>-0.41170508184320531</v>
      </c>
    </row>
    <row r="48" spans="2:25" s="1" customFormat="1" ht="18.2" customHeight="1" x14ac:dyDescent="0.2">
      <c r="B48" s="6" t="s">
        <v>88</v>
      </c>
      <c r="C48" s="6" t="s">
        <v>89</v>
      </c>
      <c r="D48" s="7">
        <v>0.15940447965573801</v>
      </c>
      <c r="E48" s="7">
        <v>0.16067428584979099</v>
      </c>
      <c r="F48" s="7">
        <v>0.160052798279401</v>
      </c>
      <c r="G48" s="7">
        <v>0.16047265487318599</v>
      </c>
      <c r="H48" s="7">
        <v>0.16000368816087501</v>
      </c>
      <c r="I48" s="7">
        <v>0.16000079396276301</v>
      </c>
      <c r="J48" s="7">
        <v>0.16013013726679601</v>
      </c>
      <c r="K48" s="7">
        <v>0.161379166073959</v>
      </c>
      <c r="L48" s="7">
        <v>0.16205412647030501</v>
      </c>
      <c r="M48" s="7">
        <v>0.161691636030668</v>
      </c>
      <c r="N48" s="7">
        <v>0.16215677200210701</v>
      </c>
      <c r="O48" s="7">
        <v>0.163274698581822</v>
      </c>
      <c r="P48" s="7">
        <v>0.16262712762720732</v>
      </c>
      <c r="Q48" s="7">
        <v>0.16687845738470519</v>
      </c>
      <c r="R48" s="7">
        <v>0.16835683761299905</v>
      </c>
      <c r="S48" s="7">
        <v>0.18186666857765293</v>
      </c>
      <c r="T48" s="7">
        <v>0.18499906170113789</v>
      </c>
      <c r="U48" s="7">
        <v>0.19198179085606154</v>
      </c>
      <c r="V48" s="7">
        <v>0.19129100495634418</v>
      </c>
      <c r="W48" s="7">
        <v>0.19664311049905123</v>
      </c>
      <c r="X48" s="7">
        <v>0.2035414126852875</v>
      </c>
      <c r="Y48" s="3">
        <f t="shared" si="0"/>
        <v>0.27688640322324032</v>
      </c>
    </row>
    <row r="49" spans="2:25" s="1" customFormat="1" ht="18.2" customHeight="1" x14ac:dyDescent="0.2">
      <c r="B49" s="6" t="s">
        <v>90</v>
      </c>
      <c r="C49" s="6" t="s">
        <v>91</v>
      </c>
      <c r="D49" s="8">
        <v>11.091811619762</v>
      </c>
      <c r="E49" s="8">
        <v>11.064002137797701</v>
      </c>
      <c r="F49" s="8">
        <v>10.901315114751499</v>
      </c>
      <c r="G49" s="8">
        <v>10.972043163212801</v>
      </c>
      <c r="H49" s="8">
        <v>10.8652013713783</v>
      </c>
      <c r="I49" s="8">
        <v>10.6997283445278</v>
      </c>
      <c r="J49" s="8">
        <v>10.1181636261192</v>
      </c>
      <c r="K49" s="8">
        <v>9.9250804669488204</v>
      </c>
      <c r="L49" s="8">
        <v>9.6957543002693498</v>
      </c>
      <c r="M49" s="8">
        <v>9.2531031964747008</v>
      </c>
      <c r="N49" s="8">
        <v>9.0369252239030899</v>
      </c>
      <c r="O49" s="8">
        <v>8.8069532805068906</v>
      </c>
      <c r="P49" s="8">
        <v>8.0722756085758913</v>
      </c>
      <c r="Q49" s="8">
        <v>7.7787189391654827</v>
      </c>
      <c r="R49" s="8">
        <v>7.7469771702801546</v>
      </c>
      <c r="S49" s="8">
        <v>7.3143061701002994</v>
      </c>
      <c r="T49" s="8">
        <v>6.5950057717521622</v>
      </c>
      <c r="U49" s="8">
        <v>6.4337871622832559</v>
      </c>
      <c r="V49" s="8">
        <v>6.2900775863640943</v>
      </c>
      <c r="W49" s="8">
        <v>6.0178729056441327</v>
      </c>
      <c r="X49" s="8">
        <v>5.7654516559480351</v>
      </c>
      <c r="Y49" s="3">
        <f t="shared" si="0"/>
        <v>-0.48020649343918931</v>
      </c>
    </row>
    <row r="50" spans="2:25" s="1" customFormat="1" ht="18.2" customHeight="1" x14ac:dyDescent="0.2">
      <c r="B50" s="6" t="s">
        <v>92</v>
      </c>
      <c r="C50" s="6" t="s">
        <v>93</v>
      </c>
      <c r="D50" s="7">
        <v>3.61272344782127E-2</v>
      </c>
      <c r="E50" s="7">
        <v>3.6497953707949102E-2</v>
      </c>
      <c r="F50" s="7">
        <v>3.6725614851186597E-2</v>
      </c>
      <c r="G50" s="7">
        <v>3.53975654318852E-2</v>
      </c>
      <c r="H50" s="7">
        <v>3.5747471698113202E-2</v>
      </c>
      <c r="I50" s="7">
        <v>3.5996338635105402E-2</v>
      </c>
      <c r="J50" s="7">
        <v>3.5985752587094799E-2</v>
      </c>
      <c r="K50" s="7">
        <v>3.6560045227861597E-2</v>
      </c>
      <c r="L50" s="7">
        <v>3.6315619098551098E-2</v>
      </c>
      <c r="M50" s="7">
        <v>3.7594575164553098E-2</v>
      </c>
      <c r="N50" s="7">
        <v>3.7253142930001301E-2</v>
      </c>
      <c r="O50" s="7">
        <v>3.8008340035006402E-2</v>
      </c>
      <c r="P50" s="7">
        <v>3.7769582491805447E-2</v>
      </c>
      <c r="Q50" s="7">
        <v>3.8074754928171674E-2</v>
      </c>
      <c r="R50" s="7">
        <v>3.8668257568597798E-2</v>
      </c>
      <c r="S50" s="7">
        <v>3.8884976598551613E-2</v>
      </c>
      <c r="T50" s="7">
        <v>3.8900527243564298E-2</v>
      </c>
      <c r="U50" s="7">
        <v>3.8915424603881074E-2</v>
      </c>
      <c r="V50" s="7">
        <v>3.8799585804698632E-2</v>
      </c>
      <c r="W50" s="7">
        <v>3.8501428004760009E-2</v>
      </c>
      <c r="X50" s="7">
        <v>3.9042663156436182E-2</v>
      </c>
      <c r="Y50" s="3">
        <f t="shared" si="0"/>
        <v>8.0698916491426909E-2</v>
      </c>
    </row>
    <row r="51" spans="2:25" s="1" customFormat="1" ht="18.2" customHeight="1" x14ac:dyDescent="0.2">
      <c r="B51" s="6" t="s">
        <v>94</v>
      </c>
      <c r="C51" s="6" t="s">
        <v>47</v>
      </c>
      <c r="D51" s="8">
        <v>9.4656428231188094</v>
      </c>
      <c r="E51" s="8">
        <v>9.5379000464820702</v>
      </c>
      <c r="F51" s="8">
        <v>9.5508851437929092</v>
      </c>
      <c r="G51" s="8">
        <v>9.5271911733801602</v>
      </c>
      <c r="H51" s="8">
        <v>9.5361949467538896</v>
      </c>
      <c r="I51" s="8">
        <v>9.5382694663710001</v>
      </c>
      <c r="J51" s="8">
        <v>9.3890877786085802</v>
      </c>
      <c r="K51" s="8">
        <v>9.3925309213578796</v>
      </c>
      <c r="L51" s="8">
        <v>9.3914569678845794</v>
      </c>
      <c r="M51" s="8">
        <v>9.3923002192587592</v>
      </c>
      <c r="N51" s="8">
        <v>9.3929909716599607</v>
      </c>
      <c r="O51" s="8">
        <v>9.3899142377689007</v>
      </c>
      <c r="P51" s="8">
        <v>9.3922344839262344</v>
      </c>
      <c r="Q51" s="8">
        <v>9.3949047527318204</v>
      </c>
      <c r="R51" s="8">
        <v>9.3954481961067486</v>
      </c>
      <c r="S51" s="8">
        <v>9.3944410748784666</v>
      </c>
      <c r="T51" s="8">
        <v>9.3954738110869602</v>
      </c>
      <c r="U51" s="8">
        <v>9.4011675766519005</v>
      </c>
      <c r="V51" s="8">
        <v>9.3802728129782462</v>
      </c>
      <c r="W51" s="8">
        <v>9.3716317087083407</v>
      </c>
      <c r="X51" s="8">
        <v>6.2397330101662885</v>
      </c>
      <c r="Y51" s="3">
        <f t="shared" si="0"/>
        <v>-0.34080197966836279</v>
      </c>
    </row>
    <row r="52" spans="2:25" s="1" customFormat="1" ht="18.2" customHeight="1" x14ac:dyDescent="0.2">
      <c r="B52" s="6" t="s">
        <v>95</v>
      </c>
      <c r="C52" s="6" t="s">
        <v>96</v>
      </c>
      <c r="D52" s="7">
        <v>0.60977729096535105</v>
      </c>
      <c r="E52" s="7">
        <v>0.59395815861440304</v>
      </c>
      <c r="F52" s="7">
        <v>0.58205761182583104</v>
      </c>
      <c r="G52" s="7">
        <v>0.58273305696940003</v>
      </c>
      <c r="H52" s="7">
        <v>0.53864157989228001</v>
      </c>
      <c r="I52" s="7">
        <v>0.54028069371203302</v>
      </c>
      <c r="J52" s="7">
        <v>0.43357001714864801</v>
      </c>
      <c r="K52" s="7">
        <v>0.425308150626588</v>
      </c>
      <c r="L52" s="7">
        <v>0.38371349913363401</v>
      </c>
      <c r="M52" s="7">
        <v>0.33302610028629598</v>
      </c>
      <c r="N52" s="7">
        <v>0.28801122506687099</v>
      </c>
      <c r="O52" s="7">
        <v>0.28946429668400903</v>
      </c>
      <c r="P52" s="7">
        <v>0.25233764071347042</v>
      </c>
      <c r="Q52" s="7">
        <v>0.24959483177191943</v>
      </c>
      <c r="R52" s="7">
        <v>0.23365620113691155</v>
      </c>
      <c r="S52" s="7">
        <v>0.23868263135418372</v>
      </c>
      <c r="T52" s="7">
        <v>0.21297604231487244</v>
      </c>
      <c r="U52" s="7">
        <v>0.22181883168615296</v>
      </c>
      <c r="V52" s="7">
        <v>0.1789231770833333</v>
      </c>
      <c r="W52" s="7">
        <v>0.16001826505166175</v>
      </c>
      <c r="X52" s="7">
        <v>0.15731132780834101</v>
      </c>
      <c r="Y52" s="3">
        <f t="shared" si="0"/>
        <v>-0.74201838910842643</v>
      </c>
    </row>
    <row r="53" spans="2:25" s="1" customFormat="1" ht="18.2" customHeight="1" x14ac:dyDescent="0.2">
      <c r="B53" s="6" t="s">
        <v>97</v>
      </c>
      <c r="C53" s="6" t="s">
        <v>98</v>
      </c>
      <c r="D53" s="8">
        <v>6.9486440041007E-2</v>
      </c>
      <c r="E53" s="8">
        <v>6.43107798871628E-2</v>
      </c>
      <c r="F53" s="8">
        <v>6.4474129544047701E-2</v>
      </c>
      <c r="G53" s="8">
        <v>6.3921960083588206E-2</v>
      </c>
      <c r="H53" s="8">
        <v>5.9955065304866599E-2</v>
      </c>
      <c r="I53" s="8">
        <v>4.55480151425178E-2</v>
      </c>
      <c r="J53" s="8">
        <v>3.8827730844238802E-2</v>
      </c>
      <c r="K53" s="8">
        <v>4.1095971250873997E-2</v>
      </c>
      <c r="L53" s="8">
        <v>3.5924808568129803E-2</v>
      </c>
      <c r="M53" s="8">
        <v>3.5312938298450697E-2</v>
      </c>
      <c r="N53" s="8">
        <v>2.2773629453377301E-2</v>
      </c>
      <c r="O53" s="8">
        <v>1.9894543328577201E-2</v>
      </c>
      <c r="P53" s="8">
        <v>1.9316351741737577E-2</v>
      </c>
      <c r="Q53" s="8">
        <v>1.6967220384988033E-2</v>
      </c>
      <c r="R53" s="8">
        <v>1.7311655454975775E-2</v>
      </c>
      <c r="S53" s="8">
        <v>1.7570562300917265E-2</v>
      </c>
      <c r="T53" s="8">
        <v>1.4082413594871324E-2</v>
      </c>
      <c r="U53" s="8">
        <v>1.2926118082093447E-2</v>
      </c>
      <c r="V53" s="8">
        <v>1.1461622919002882E-2</v>
      </c>
      <c r="W53" s="8">
        <v>1.1276043965372077E-2</v>
      </c>
      <c r="X53" s="8">
        <v>1.0327966518782993E-2</v>
      </c>
      <c r="Y53" s="3">
        <f t="shared" si="0"/>
        <v>-0.85136716584288952</v>
      </c>
    </row>
    <row r="54" spans="2:25" s="1" customFormat="1" ht="18.2" customHeight="1" x14ac:dyDescent="0.2">
      <c r="B54" s="6" t="s">
        <v>99</v>
      </c>
      <c r="C54" s="6" t="s">
        <v>100</v>
      </c>
      <c r="D54" s="8">
        <v>0.34744000000000003</v>
      </c>
      <c r="E54" s="8">
        <v>0.34424375000000002</v>
      </c>
      <c r="F54" s="8">
        <v>0.29609354838709701</v>
      </c>
      <c r="G54" s="8">
        <v>0.29530000000000001</v>
      </c>
      <c r="H54" s="8">
        <v>0.29506896551724099</v>
      </c>
      <c r="I54" s="8">
        <v>0.29141250000000002</v>
      </c>
      <c r="J54" s="8">
        <v>0.28964677419354801</v>
      </c>
      <c r="K54" s="8">
        <v>0.29199423076923098</v>
      </c>
      <c r="L54" s="8">
        <v>0.28787358490566001</v>
      </c>
      <c r="M54" s="8">
        <v>0.283617741935484</v>
      </c>
      <c r="N54" s="8">
        <v>0.27474915254237298</v>
      </c>
      <c r="O54" s="8">
        <v>0.26462461538461501</v>
      </c>
      <c r="P54" s="8">
        <v>0.26177495092449143</v>
      </c>
      <c r="Q54" s="8">
        <v>0.24917457627118644</v>
      </c>
      <c r="R54" s="8">
        <v>0.23476724137931035</v>
      </c>
      <c r="S54" s="8">
        <v>0.23121756756756756</v>
      </c>
      <c r="T54" s="8">
        <v>0.21489523809523811</v>
      </c>
      <c r="U54" s="8">
        <v>0.19555666666666668</v>
      </c>
      <c r="V54" s="8">
        <v>0.13715925925925929</v>
      </c>
      <c r="W54" s="8">
        <v>0.13602142857142857</v>
      </c>
      <c r="X54" s="8">
        <v>0.11877499999999999</v>
      </c>
      <c r="Y54" s="3">
        <f t="shared" si="0"/>
        <v>-0.65814241307851717</v>
      </c>
    </row>
    <row r="55" spans="2:25" s="1" customFormat="1" ht="18.2" customHeight="1" x14ac:dyDescent="0.2">
      <c r="B55" s="6" t="s">
        <v>101</v>
      </c>
      <c r="C55" s="6" t="s">
        <v>102</v>
      </c>
      <c r="D55" s="7">
        <v>15.410602274946401</v>
      </c>
      <c r="E55" s="7">
        <v>15.3925103956903</v>
      </c>
      <c r="F55" s="7">
        <v>15.1565630188814</v>
      </c>
      <c r="G55" s="7">
        <v>15.143732760255</v>
      </c>
      <c r="H55" s="7">
        <v>15.1501375342191</v>
      </c>
      <c r="I55" s="7">
        <v>15.0735359027563</v>
      </c>
      <c r="J55" s="7">
        <v>13.640237061246101</v>
      </c>
      <c r="K55" s="7">
        <v>13.6140012734483</v>
      </c>
      <c r="L55" s="7">
        <v>13.4620180031185</v>
      </c>
      <c r="M55" s="7">
        <v>13.1581838779811</v>
      </c>
      <c r="N55" s="7">
        <v>12.8012581024726</v>
      </c>
      <c r="O55" s="7">
        <v>12.5329593915988</v>
      </c>
      <c r="P55" s="7">
        <v>12.118790247272832</v>
      </c>
      <c r="Q55" s="7">
        <v>11.729708885309529</v>
      </c>
      <c r="R55" s="7">
        <v>11.355859571406173</v>
      </c>
      <c r="S55" s="7">
        <v>11.148568825364141</v>
      </c>
      <c r="T55" s="7">
        <v>10.858771220232384</v>
      </c>
      <c r="U55" s="7">
        <v>10.450555597914882</v>
      </c>
      <c r="V55" s="7">
        <v>8.5105250133147621</v>
      </c>
      <c r="W55" s="7">
        <v>7.6090997622321979</v>
      </c>
      <c r="X55" s="7">
        <v>6.7626129704567379</v>
      </c>
      <c r="Y55" s="3">
        <f t="shared" si="0"/>
        <v>-0.56117140331037074</v>
      </c>
    </row>
    <row r="56" spans="2:25" s="1" customFormat="1" ht="18.2" customHeight="1" x14ac:dyDescent="0.2">
      <c r="B56" s="6" t="s">
        <v>103</v>
      </c>
      <c r="C56" s="6" t="s">
        <v>104</v>
      </c>
      <c r="D56" s="8">
        <v>21.8767</v>
      </c>
      <c r="E56" s="8">
        <v>21.8767</v>
      </c>
      <c r="F56" s="8">
        <v>21.8767</v>
      </c>
      <c r="G56" s="8">
        <v>21.8767</v>
      </c>
      <c r="H56" s="8">
        <v>21.8767</v>
      </c>
      <c r="I56" s="8">
        <v>21.8767</v>
      </c>
      <c r="J56" s="8">
        <v>21.8767</v>
      </c>
      <c r="K56" s="8">
        <v>21.8767</v>
      </c>
      <c r="L56" s="8">
        <v>21.8767</v>
      </c>
      <c r="M56" s="8">
        <v>21.8767</v>
      </c>
      <c r="N56" s="8">
        <v>10.272014486391599</v>
      </c>
      <c r="O56" s="8">
        <v>10.3064684210526</v>
      </c>
      <c r="P56" s="8">
        <v>10.259926763110307</v>
      </c>
      <c r="Q56" s="8">
        <v>11.0565</v>
      </c>
      <c r="R56" s="8">
        <v>11.0565</v>
      </c>
      <c r="S56" s="8">
        <v>11.0565</v>
      </c>
      <c r="T56" s="8">
        <v>11.0565</v>
      </c>
      <c r="U56" s="8">
        <v>11.0565</v>
      </c>
      <c r="V56" s="8">
        <v>10.081853056768558</v>
      </c>
      <c r="W56" s="8">
        <v>9.2272288870703765</v>
      </c>
      <c r="X56" s="8">
        <v>9.8861109625668462</v>
      </c>
      <c r="Y56" s="3">
        <f t="shared" si="0"/>
        <v>-0.54809861804719873</v>
      </c>
    </row>
    <row r="57" spans="2:25" s="1" customFormat="1" ht="18.2" customHeight="1" x14ac:dyDescent="0.25">
      <c r="B57" s="6" t="s">
        <v>105</v>
      </c>
      <c r="C57" s="6" t="s">
        <v>106</v>
      </c>
      <c r="D57" s="7">
        <v>0.202756268965812</v>
      </c>
      <c r="E57" s="7">
        <v>0.20302632778912699</v>
      </c>
      <c r="F57" s="7">
        <v>0.204294893555137</v>
      </c>
      <c r="G57" s="7">
        <v>0.20129240047477401</v>
      </c>
      <c r="H57" s="7">
        <v>0.19712944846688499</v>
      </c>
      <c r="I57" s="7">
        <v>0.199598090624451</v>
      </c>
      <c r="J57" s="7">
        <v>0.19834430282815901</v>
      </c>
      <c r="K57" s="7">
        <v>0.19823001337510501</v>
      </c>
      <c r="L57" s="7">
        <v>0.19791759053816099</v>
      </c>
      <c r="M57" s="7">
        <v>0.19671398590814801</v>
      </c>
      <c r="N57" s="7">
        <v>0.198189081093367</v>
      </c>
      <c r="O57" s="7">
        <v>0.199713871228832</v>
      </c>
      <c r="P57" s="7">
        <v>0.19655155269213578</v>
      </c>
      <c r="Q57" s="7">
        <v>0.19911425780232758</v>
      </c>
      <c r="R57" s="7">
        <v>0.19873423658121223</v>
      </c>
      <c r="S57" s="7">
        <v>0.19814995835571503</v>
      </c>
      <c r="T57" s="7">
        <v>0.20035297550328582</v>
      </c>
      <c r="U57" s="7">
        <v>0.19837569473165328</v>
      </c>
      <c r="V57" s="7">
        <v>0.19905230228917978</v>
      </c>
      <c r="W57" s="7">
        <v>0.20033044741742781</v>
      </c>
      <c r="X57" s="7">
        <v>0.20029702417153239</v>
      </c>
      <c r="Y57" s="5">
        <f t="shared" si="0"/>
        <v>-1.2129069087843058E-2</v>
      </c>
    </row>
    <row r="58" spans="2:25" s="1" customFormat="1" ht="18.2" customHeight="1" x14ac:dyDescent="0.2">
      <c r="B58" s="11" t="s">
        <v>108</v>
      </c>
    </row>
  </sheetData>
  <mergeCells count="1">
    <mergeCell ref="Y2:Y3"/>
  </mergeCells>
  <conditionalFormatting sqref="Y4:Y57">
    <cfRule type="cellIs" dxfId="2" priority="1" operator="greaterThan">
      <formula>0.05</formula>
    </cfRule>
    <cfRule type="cellIs" dxfId="1" priority="2" operator="lessThan">
      <formula>-0.1</formula>
    </cfRule>
    <cfRule type="cellIs" dxfId="0" priority="3" operator="greaterThan">
      <formula>0.1</formula>
    </cfRule>
  </conditionalFormatting>
  <pageMargins left="0.7" right="0.7" top="0.75" bottom="0.75" header="0.3" footer="0.3"/>
  <pageSetup paperSize="9" scale="2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1</vt:lpstr>
      <vt:lpstr>'Raport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Żmuda Krzysztof</cp:lastModifiedBy>
  <dcterms:created xsi:type="dcterms:W3CDTF">2010-03-23T10:34:53Z</dcterms:created>
  <dcterms:modified xsi:type="dcterms:W3CDTF">2019-12-02T09:39:14Z</dcterms:modified>
</cp:coreProperties>
</file>