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usługi pocztowe na 2021 - 2023\na strone ostateczne z EZD\"/>
    </mc:Choice>
  </mc:AlternateContent>
  <bookViews>
    <workbookView xWindow="0" yWindow="0" windowWidth="23040" windowHeight="9210"/>
  </bookViews>
  <sheets>
    <sheet name=" 2019_2020r" sheetId="1" r:id="rId1"/>
  </sheets>
  <definedNames>
    <definedName name="_xlnm.Print_Area" localSheetId="0">' 2019_2020r'!$A$1:$K$108</definedName>
  </definedNames>
  <calcPr calcId="162913"/>
</workbook>
</file>

<file path=xl/calcChain.xml><?xml version="1.0" encoding="utf-8"?>
<calcChain xmlns="http://schemas.openxmlformats.org/spreadsheetml/2006/main">
  <c r="J41" i="1" l="1"/>
  <c r="I100" i="1" l="1"/>
  <c r="J100" i="1"/>
  <c r="I87" i="1"/>
  <c r="I41" i="1"/>
  <c r="J87" i="1"/>
  <c r="I105" i="1" l="1"/>
  <c r="J105" i="1"/>
</calcChain>
</file>

<file path=xl/sharedStrings.xml><?xml version="1.0" encoding="utf-8"?>
<sst xmlns="http://schemas.openxmlformats.org/spreadsheetml/2006/main" count="248" uniqueCount="112">
  <si>
    <t>do 50 g</t>
  </si>
  <si>
    <t>Usługa "potwierdzenie odbioru" w obrocie krajowym</t>
  </si>
  <si>
    <t>Usługa "potwierdzenie odbioru" w obrocie zagranicznym</t>
  </si>
  <si>
    <t>gabaryt B</t>
  </si>
  <si>
    <t>gabaryt A</t>
  </si>
  <si>
    <t>do 1kg</t>
  </si>
  <si>
    <t>powyżej 1kg do 2 kg</t>
  </si>
  <si>
    <t>powyżej 2 kg do 5 kg</t>
  </si>
  <si>
    <t>powyżej 5kg do 10 kg</t>
  </si>
  <si>
    <t>Dotyczy przesyłek krajowych:</t>
  </si>
  <si>
    <t>L.p.</t>
  </si>
  <si>
    <t>Rodzaj przesyłki</t>
  </si>
  <si>
    <t>Waga przesyłki</t>
  </si>
  <si>
    <t>Jedn. miary</t>
  </si>
  <si>
    <t xml:space="preserve">Cena jednostkowa netto </t>
  </si>
  <si>
    <t xml:space="preserve">Cena jednostkowa brutto </t>
  </si>
  <si>
    <t xml:space="preserve">Cena łączna netto </t>
  </si>
  <si>
    <t xml:space="preserve">Cena łączna brutto </t>
  </si>
  <si>
    <t>(szt.)</t>
  </si>
  <si>
    <t>(zł)</t>
  </si>
  <si>
    <t>A</t>
  </si>
  <si>
    <t>B                   </t>
  </si>
  <si>
    <t>D</t>
  </si>
  <si>
    <t>E</t>
  </si>
  <si>
    <t>F</t>
  </si>
  <si>
    <t>G</t>
  </si>
  <si>
    <t>H</t>
  </si>
  <si>
    <t>I</t>
  </si>
  <si>
    <t>szt.</t>
  </si>
  <si>
    <t>ponad 50 g do 100 g</t>
  </si>
  <si>
    <t>ponad 100 g do 350 g</t>
  </si>
  <si>
    <t>ponad 350 g do 500 g</t>
  </si>
  <si>
    <t>ponad 500 g do 1000 g</t>
  </si>
  <si>
    <t>ponad 1000 g do 2000 g</t>
  </si>
  <si>
    <t>Przesyłka polecona priorytetowa w obrocie zagranicznym</t>
  </si>
  <si>
    <t>Jednostka miary</t>
  </si>
  <si>
    <t>Cena jednostkowa netto (zł)</t>
  </si>
  <si>
    <t>Cena jednostkowa brutto (zł)</t>
  </si>
  <si>
    <t>Cena łączna netto (zł)</t>
  </si>
  <si>
    <t>Cena Łączna brutto (zł)</t>
  </si>
  <si>
    <t>C</t>
  </si>
  <si>
    <t>J</t>
  </si>
  <si>
    <t>lp</t>
  </si>
  <si>
    <t>Wymiar/ gabaryt przesyłki</t>
  </si>
  <si>
    <t>nie dotyczy</t>
  </si>
  <si>
    <r>
      <t>Usługa "</t>
    </r>
    <r>
      <rPr>
        <u/>
        <sz val="11"/>
        <rFont val="Calibri"/>
        <family val="2"/>
        <charset val="238"/>
        <scheme val="minor"/>
      </rPr>
      <t>zwrot do nadawcy przesyłki niedoreczonej polecone</t>
    </r>
    <r>
      <rPr>
        <sz val="11"/>
        <rFont val="Calibri"/>
        <family val="2"/>
        <charset val="238"/>
        <scheme val="minor"/>
      </rPr>
      <t>j" w obrocie krajowym</t>
    </r>
  </si>
  <si>
    <t>Paczka ekonomiczna</t>
  </si>
  <si>
    <t>Paczka priorytetowa</t>
  </si>
  <si>
    <t>Dotyczy paczek krajowych:</t>
  </si>
  <si>
    <t>Cena jednostkowa netto    (zł.)</t>
  </si>
  <si>
    <t xml:space="preserve">Cena jednostkowa brutto  (zł) </t>
  </si>
  <si>
    <t>Cena łączna netto              (zł)</t>
  </si>
  <si>
    <t>Ilość lokalizacji</t>
  </si>
  <si>
    <t>C                   </t>
  </si>
  <si>
    <t>14.</t>
  </si>
  <si>
    <t>Uwagi</t>
  </si>
  <si>
    <t>Cena łączna brutto                 (zł)</t>
  </si>
  <si>
    <t>(F x G)</t>
  </si>
  <si>
    <t xml:space="preserve"> ( F X H )</t>
  </si>
  <si>
    <t>Razem</t>
  </si>
  <si>
    <t xml:space="preserve"> ( F x H )</t>
  </si>
  <si>
    <t>Tabela nr I. Usługi pocztowe świadczone na terytorium całego kraju</t>
  </si>
  <si>
    <t>Tabela nr II. Usługi pocztowe świadczone w obrocie zagranicznym na terenie krajów europejskich łącznie z Cyprem, całą Rosją i Izraelem</t>
  </si>
  <si>
    <t>Tabela nr III. Usługa odbioru  przesyłek pocztowych</t>
  </si>
  <si>
    <t>1 lokalizacja/  1 miesiąc</t>
  </si>
  <si>
    <t>Paczki to przesyłki o wymiarach:</t>
  </si>
  <si>
    <t>1 lokalizacja/  1 odbiór dodatkowy</t>
  </si>
  <si>
    <t xml:space="preserve">Ogółem suma wartości z tabel nr I,II,III </t>
  </si>
  <si>
    <t xml:space="preserve"> </t>
  </si>
  <si>
    <t xml:space="preserve">(F x G) </t>
  </si>
  <si>
    <t xml:space="preserve"> ( Fx H )</t>
  </si>
  <si>
    <t>Świadczenie usług , o których mowa w tabeli nr I objęte jest podatkiem VAT  w wysokości zw %</t>
  </si>
  <si>
    <t>Świadczenie usług , o których mowa w tabeli nr II objęte jest podatkiem VAT  w wysokości zw %</t>
  </si>
  <si>
    <t>Świadczenie usług , o których mowa w tabeli nr III objęte jest podatkiem VAT  w wysokości 23 %</t>
  </si>
  <si>
    <t>Format S do 500g</t>
  </si>
  <si>
    <t>Format M do 1000 g</t>
  </si>
  <si>
    <t>Format L do 2000g</t>
  </si>
  <si>
    <t>Format/waga przesyłki</t>
  </si>
  <si>
    <t xml:space="preserve">FORMAT S - to przesyłki o wymiarach: </t>
  </si>
  <si>
    <t>MINIMUM - wymiary strony adresowej nie mogą być mniejsze niż 90 x 140 mm</t>
  </si>
  <si>
    <t xml:space="preserve">MAKSIMUM - żaden z wymiarów nie może przekroczyć: wysokość 20 mm, długość 230 mm, szerokość 160 mm </t>
  </si>
  <si>
    <t xml:space="preserve">MAKSIMUM - żaden z wymiarów nie może przekroczyć: wysokość 20 mm, długość 325 mm, szerokość 230 mm </t>
  </si>
  <si>
    <r>
      <t>MINIMUM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wymiary strony adresowej nie mogą być mniejsze niż 90 x 140 mm</t>
    </r>
  </si>
  <si>
    <t xml:space="preserve">MAKSIMUM - suma długości, szerokości i wysokości 900 mm, przy czym największy z tych wymiarów (długość) nie może przekroczyć 600 mm </t>
  </si>
  <si>
    <t>minimalny wymiar strony adresowej: 90 mm x 14 mm -maksymalnie: suma długości (największego wymiaru) oraz  obwodu (mierzonego w innym kierunku niż długość) nie przekraczającym 300 cm przy czym maksymalny wymiar nie może przekroczyć 1500mm</t>
  </si>
  <si>
    <r>
      <rPr>
        <b/>
        <u/>
        <sz val="11"/>
        <color theme="1"/>
        <rFont val="Times New Roman"/>
        <family val="1"/>
        <charset val="238"/>
      </rPr>
      <t>Gabaryt A</t>
    </r>
    <r>
      <rPr>
        <sz val="11"/>
        <color theme="1"/>
        <rFont val="Times New Roman"/>
        <family val="1"/>
        <charset val="238"/>
      </rPr>
      <t xml:space="preserve"> –  długość nie może przekroczyć 600 mm, szerokość nie może przekroczyć 500 mm, wysokość nie przekracza 300 mm</t>
    </r>
  </si>
  <si>
    <r>
      <rPr>
        <b/>
        <u/>
        <sz val="11"/>
        <color theme="1"/>
        <rFont val="Times New Roman"/>
        <family val="1"/>
        <charset val="238"/>
      </rPr>
      <t>Gabaryt B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–jeśli choć jeden z wymiarów jest większy niż: długość od 600 mm lub szerokość od 500 mm lub wysokość od 300 mm, przy czym największy wymiar nie może przekroczyć 1500 mm</t>
    </r>
  </si>
  <si>
    <t xml:space="preserve">FORMAT M - to przesyłki o wymiarach: </t>
  </si>
  <si>
    <t xml:space="preserve">FORMAT L - to przesyłki o wymiarach: </t>
  </si>
  <si>
    <t>Gabaryt przesyłki</t>
  </si>
  <si>
    <r>
      <t xml:space="preserve">Przesyłka </t>
    </r>
    <r>
      <rPr>
        <u/>
        <sz val="11"/>
        <rFont val="Calibri"/>
        <family val="2"/>
        <charset val="238"/>
        <scheme val="minor"/>
      </rPr>
      <t>nierejestrowana ekonomiczna</t>
    </r>
  </si>
  <si>
    <r>
      <t xml:space="preserve">Przesyłka </t>
    </r>
    <r>
      <rPr>
        <u/>
        <sz val="11"/>
        <color theme="1"/>
        <rFont val="Calibri"/>
        <family val="2"/>
        <charset val="238"/>
        <scheme val="minor"/>
      </rPr>
      <t>nierejestrowana priorytetowa</t>
    </r>
  </si>
  <si>
    <r>
      <t xml:space="preserve">Przesyłka </t>
    </r>
    <r>
      <rPr>
        <u/>
        <sz val="11"/>
        <color theme="1"/>
        <rFont val="Calibri"/>
        <family val="2"/>
        <charset val="238"/>
        <scheme val="minor"/>
      </rPr>
      <t>polecona ekonomiczna</t>
    </r>
  </si>
  <si>
    <r>
      <t xml:space="preserve">Przesyłka </t>
    </r>
    <r>
      <rPr>
        <u/>
        <sz val="11"/>
        <color theme="1"/>
        <rFont val="Calibri"/>
        <family val="2"/>
        <charset val="238"/>
        <scheme val="minor"/>
      </rPr>
      <t>polecona priorytetowa</t>
    </r>
  </si>
  <si>
    <r>
      <t>Usługa "</t>
    </r>
    <r>
      <rPr>
        <u/>
        <sz val="11"/>
        <rFont val="Calibri"/>
        <family val="2"/>
        <charset val="238"/>
        <scheme val="minor"/>
      </rPr>
      <t>zwrot do nadawcy przesyłki niedoreczonej polecone</t>
    </r>
    <r>
      <rPr>
        <sz val="11"/>
        <rFont val="Calibri"/>
        <family val="2"/>
        <charset val="238"/>
        <scheme val="minor"/>
      </rPr>
      <t>j" w obrocie zagranicznym</t>
    </r>
  </si>
  <si>
    <t xml:space="preserve">                                                                                                 Usługi pocztowe         </t>
  </si>
  <si>
    <t>13.</t>
  </si>
  <si>
    <t>Przesyłka listowa nierejestowana priorytetowa  w obrocie zagranicznym</t>
  </si>
  <si>
    <t xml:space="preserve">KALKULACJA CENY  </t>
  </si>
  <si>
    <t>Ilość za okres 24 miesięcy            (szt.)</t>
  </si>
  <si>
    <t>Ilość   w terminie         24 m-cy                 (szt.)</t>
  </si>
  <si>
    <t>Ilość                w terminie      24 m-cy</t>
  </si>
  <si>
    <t>15.</t>
  </si>
  <si>
    <t>16.</t>
  </si>
  <si>
    <t>2 lokalizacje</t>
  </si>
  <si>
    <t>3 lokalizacje</t>
  </si>
  <si>
    <t xml:space="preserve">3 lokalizacji </t>
  </si>
  <si>
    <t>Usługa odbioru przesyłek pocztowych w granicach administrac. miast wojewódzkich</t>
  </si>
  <si>
    <t>Usługa odbioru przesyłek pocztowych w granicach administrac. pozostałych miejscowości</t>
  </si>
  <si>
    <t>Usługa dodatkowego odbioru przesyłek pocztowych w granicach administrac. miast wojewódzkich</t>
  </si>
  <si>
    <t>Usługa dodatkowego odbioru przesyłek pocztowych w granicach administrac. pozostałych miejscowości</t>
  </si>
  <si>
    <t>Załącznik nr 5a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</si>
</sst>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b/>
      <sz val="9"/>
      <color rgb="FF00B050"/>
      <name val="Calibri"/>
      <family val="2"/>
      <charset val="238"/>
    </font>
    <font>
      <sz val="9"/>
      <color rgb="FF00B05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trike/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2" fillId="2" borderId="0" xfId="0" applyNumberFormat="1" applyFont="1" applyFill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/>
    <xf numFmtId="0" fontId="8" fillId="0" borderId="0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/>
    <xf numFmtId="164" fontId="0" fillId="3" borderId="9" xfId="0" applyNumberFormat="1" applyFill="1" applyBorder="1"/>
    <xf numFmtId="164" fontId="0" fillId="3" borderId="1" xfId="0" applyNumberFormat="1" applyFill="1" applyBorder="1"/>
    <xf numFmtId="164" fontId="0" fillId="3" borderId="11" xfId="0" applyNumberForma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164" fontId="0" fillId="2" borderId="5" xfId="0" applyNumberFormat="1" applyFill="1" applyBorder="1"/>
    <xf numFmtId="164" fontId="0" fillId="2" borderId="9" xfId="0" applyNumberFormat="1" applyFill="1" applyBorder="1"/>
    <xf numFmtId="164" fontId="0" fillId="3" borderId="5" xfId="0" applyNumberFormat="1" applyFill="1" applyBorder="1"/>
    <xf numFmtId="164" fontId="0" fillId="3" borderId="4" xfId="0" applyNumberFormat="1" applyFill="1" applyBorder="1"/>
    <xf numFmtId="0" fontId="1" fillId="0" borderId="23" xfId="0" applyFont="1" applyBorder="1" applyAlignment="1">
      <alignment horizontal="center" vertical="center" wrapText="1"/>
    </xf>
    <xf numFmtId="164" fontId="0" fillId="2" borderId="11" xfId="0" applyNumberFormat="1" applyFill="1" applyBorder="1"/>
    <xf numFmtId="0" fontId="13" fillId="0" borderId="24" xfId="0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17" fillId="0" borderId="9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64" fontId="17" fillId="0" borderId="47" xfId="0" applyNumberFormat="1" applyFont="1" applyBorder="1" applyAlignment="1">
      <alignment horizontal="right" vertical="center"/>
    </xf>
    <xf numFmtId="164" fontId="13" fillId="0" borderId="17" xfId="0" applyNumberFormat="1" applyFont="1" applyBorder="1" applyAlignment="1">
      <alignment horizontal="right" vertical="center"/>
    </xf>
    <xf numFmtId="0" fontId="8" fillId="0" borderId="19" xfId="0" applyFont="1" applyBorder="1"/>
    <xf numFmtId="0" fontId="8" fillId="0" borderId="20" xfId="0" applyFont="1" applyBorder="1"/>
    <xf numFmtId="0" fontId="9" fillId="0" borderId="25" xfId="0" applyFont="1" applyBorder="1"/>
    <xf numFmtId="164" fontId="21" fillId="0" borderId="31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4" fontId="22" fillId="0" borderId="24" xfId="0" applyNumberFormat="1" applyFont="1" applyBorder="1" applyAlignment="1">
      <alignment horizontal="center" vertical="center"/>
    </xf>
    <xf numFmtId="4" fontId="22" fillId="0" borderId="28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" fontId="22" fillId="0" borderId="29" xfId="0" applyNumberFormat="1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/>
    </xf>
    <xf numFmtId="0" fontId="14" fillId="0" borderId="24" xfId="0" applyFont="1" applyBorder="1"/>
    <xf numFmtId="0" fontId="13" fillId="0" borderId="4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4" fontId="24" fillId="0" borderId="3" xfId="0" applyNumberFormat="1" applyFont="1" applyBorder="1" applyAlignment="1">
      <alignment horizontal="center" vertical="center"/>
    </xf>
    <xf numFmtId="164" fontId="25" fillId="0" borderId="3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4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164" fontId="22" fillId="0" borderId="31" xfId="0" applyNumberFormat="1" applyFont="1" applyBorder="1" applyAlignment="1">
      <alignment horizontal="right" vertical="center"/>
    </xf>
    <xf numFmtId="164" fontId="22" fillId="0" borderId="43" xfId="0" applyNumberFormat="1" applyFont="1" applyBorder="1" applyAlignment="1">
      <alignment horizontal="right" vertical="center"/>
    </xf>
    <xf numFmtId="0" fontId="14" fillId="0" borderId="25" xfId="0" applyFont="1" applyBorder="1"/>
    <xf numFmtId="1" fontId="0" fillId="3" borderId="4" xfId="0" applyNumberFormat="1" applyFill="1" applyBorder="1"/>
    <xf numFmtId="1" fontId="0" fillId="3" borderId="1" xfId="0" applyNumberFormat="1" applyFill="1" applyBorder="1"/>
    <xf numFmtId="1" fontId="0" fillId="3" borderId="5" xfId="0" applyNumberFormat="1" applyFill="1" applyBorder="1"/>
    <xf numFmtId="1" fontId="0" fillId="2" borderId="9" xfId="0" applyNumberFormat="1" applyFill="1" applyBorder="1"/>
    <xf numFmtId="1" fontId="0" fillId="2" borderId="1" xfId="0" applyNumberFormat="1" applyFill="1" applyBorder="1"/>
    <xf numFmtId="1" fontId="0" fillId="2" borderId="11" xfId="0" applyNumberFormat="1" applyFill="1" applyBorder="1"/>
    <xf numFmtId="1" fontId="0" fillId="3" borderId="11" xfId="0" applyNumberFormat="1" applyFill="1" applyBorder="1"/>
    <xf numFmtId="1" fontId="0" fillId="2" borderId="5" xfId="0" applyNumberFormat="1" applyFill="1" applyBorder="1"/>
    <xf numFmtId="1" fontId="0" fillId="3" borderId="9" xfId="0" applyNumberFormat="1" applyFill="1" applyBorder="1"/>
    <xf numFmtId="164" fontId="24" fillId="2" borderId="3" xfId="0" applyNumberFormat="1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164" fontId="17" fillId="0" borderId="5" xfId="0" applyNumberFormat="1" applyFont="1" applyBorder="1" applyAlignment="1">
      <alignment horizontal="right" vertical="center"/>
    </xf>
    <xf numFmtId="0" fontId="14" fillId="0" borderId="4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164" fontId="0" fillId="3" borderId="50" xfId="0" applyNumberFormat="1" applyFill="1" applyBorder="1"/>
    <xf numFmtId="164" fontId="0" fillId="3" borderId="51" xfId="0" applyNumberFormat="1" applyFill="1" applyBorder="1"/>
    <xf numFmtId="164" fontId="0" fillId="2" borderId="47" xfId="0" applyNumberFormat="1" applyFill="1" applyBorder="1"/>
    <xf numFmtId="164" fontId="0" fillId="2" borderId="51" xfId="0" applyNumberFormat="1" applyFill="1" applyBorder="1"/>
    <xf numFmtId="164" fontId="0" fillId="2" borderId="50" xfId="0" applyNumberFormat="1" applyFill="1" applyBorder="1"/>
    <xf numFmtId="0" fontId="0" fillId="3" borderId="52" xfId="0" applyFill="1" applyBorder="1"/>
    <xf numFmtId="0" fontId="0" fillId="3" borderId="49" xfId="0" applyFill="1" applyBorder="1"/>
    <xf numFmtId="0" fontId="0" fillId="3" borderId="53" xfId="0" applyFill="1" applyBorder="1"/>
    <xf numFmtId="0" fontId="0" fillId="2" borderId="49" xfId="0" applyFill="1" applyBorder="1"/>
    <xf numFmtId="0" fontId="0" fillId="2" borderId="53" xfId="0" applyFill="1" applyBorder="1"/>
    <xf numFmtId="0" fontId="0" fillId="3" borderId="54" xfId="0" applyFill="1" applyBorder="1"/>
    <xf numFmtId="0" fontId="0" fillId="2" borderId="52" xfId="0" applyFill="1" applyBorder="1"/>
    <xf numFmtId="0" fontId="0" fillId="2" borderId="55" xfId="0" applyFill="1" applyBorder="1"/>
    <xf numFmtId="0" fontId="0" fillId="3" borderId="55" xfId="0" applyFill="1" applyBorder="1"/>
    <xf numFmtId="164" fontId="0" fillId="3" borderId="18" xfId="0" applyNumberFormat="1" applyFill="1" applyBorder="1"/>
    <xf numFmtId="164" fontId="0" fillId="3" borderId="19" xfId="0" applyNumberFormat="1" applyFill="1" applyBorder="1"/>
    <xf numFmtId="164" fontId="0" fillId="2" borderId="19" xfId="0" applyNumberFormat="1" applyFill="1" applyBorder="1"/>
    <xf numFmtId="164" fontId="0" fillId="2" borderId="20" xfId="0" applyNumberFormat="1" applyFill="1" applyBorder="1"/>
    <xf numFmtId="164" fontId="0" fillId="2" borderId="18" xfId="0" applyNumberFormat="1" applyFill="1" applyBorder="1"/>
    <xf numFmtId="164" fontId="0" fillId="2" borderId="36" xfId="0" applyNumberFormat="1" applyFill="1" applyBorder="1"/>
    <xf numFmtId="164" fontId="0" fillId="3" borderId="36" xfId="0" applyNumberFormat="1" applyFill="1" applyBorder="1"/>
    <xf numFmtId="3" fontId="18" fillId="0" borderId="0" xfId="0" applyNumberFormat="1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right" vertical="center"/>
    </xf>
    <xf numFmtId="0" fontId="14" fillId="0" borderId="0" xfId="0" applyFont="1" applyBorder="1"/>
    <xf numFmtId="4" fontId="21" fillId="0" borderId="23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64" fontId="3" fillId="2" borderId="31" xfId="0" applyNumberFormat="1" applyFont="1" applyFill="1" applyBorder="1"/>
    <xf numFmtId="164" fontId="3" fillId="2" borderId="31" xfId="0" applyNumberFormat="1" applyFont="1" applyFill="1" applyBorder="1" applyAlignment="1">
      <alignment horizontal="right" indent="1"/>
    </xf>
    <xf numFmtId="4" fontId="21" fillId="0" borderId="0" xfId="0" applyNumberFormat="1" applyFont="1" applyBorder="1" applyAlignment="1">
      <alignment horizontal="right" vertical="center"/>
    </xf>
    <xf numFmtId="4" fontId="21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/>
    <xf numFmtId="0" fontId="8" fillId="0" borderId="24" xfId="0" applyFont="1" applyBorder="1"/>
    <xf numFmtId="0" fontId="14" fillId="0" borderId="31" xfId="0" applyFont="1" applyBorder="1"/>
    <xf numFmtId="0" fontId="0" fillId="2" borderId="0" xfId="0" applyFill="1" applyAlignment="1">
      <alignment vertical="center"/>
    </xf>
    <xf numFmtId="0" fontId="8" fillId="0" borderId="16" xfId="0" applyFont="1" applyBorder="1"/>
    <xf numFmtId="0" fontId="14" fillId="0" borderId="16" xfId="0" applyFont="1" applyBorder="1"/>
    <xf numFmtId="0" fontId="4" fillId="0" borderId="43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4" fontId="26" fillId="0" borderId="6" xfId="0" applyNumberFormat="1" applyFont="1" applyBorder="1"/>
    <xf numFmtId="0" fontId="26" fillId="0" borderId="6" xfId="0" applyFont="1" applyBorder="1"/>
    <xf numFmtId="0" fontId="29" fillId="0" borderId="26" xfId="0" applyFont="1" applyBorder="1"/>
    <xf numFmtId="0" fontId="4" fillId="0" borderId="4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/>
    <xf numFmtId="0" fontId="0" fillId="0" borderId="6" xfId="0" applyBorder="1"/>
    <xf numFmtId="0" fontId="0" fillId="0" borderId="26" xfId="0" applyBorder="1"/>
    <xf numFmtId="0" fontId="0" fillId="0" borderId="43" xfId="0" applyBorder="1"/>
    <xf numFmtId="0" fontId="2" fillId="2" borderId="38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2" fillId="2" borderId="0" xfId="0" applyNumberFormat="1" applyFont="1" applyFill="1" applyBorder="1" applyAlignment="1"/>
    <xf numFmtId="1" fontId="2" fillId="2" borderId="0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49" fontId="0" fillId="0" borderId="0" xfId="0" applyNumberFormat="1" applyAlignment="1">
      <alignment wrapText="1"/>
    </xf>
    <xf numFmtId="0" fontId="23" fillId="0" borderId="44" xfId="0" applyFont="1" applyBorder="1" applyAlignment="1">
      <alignment horizontal="center" vertical="center" wrapText="1"/>
    </xf>
    <xf numFmtId="4" fontId="31" fillId="0" borderId="25" xfId="0" applyNumberFormat="1" applyFont="1" applyBorder="1" applyAlignment="1">
      <alignment horizontal="center" vertical="center" wrapText="1"/>
    </xf>
    <xf numFmtId="4" fontId="32" fillId="0" borderId="2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13" fillId="2" borderId="28" xfId="0" applyFont="1" applyFill="1" applyBorder="1" applyAlignment="1">
      <alignment horizontal="center" vertical="center" wrapText="1"/>
    </xf>
    <xf numFmtId="4" fontId="13" fillId="2" borderId="27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45" xfId="0" applyFill="1" applyBorder="1"/>
    <xf numFmtId="0" fontId="0" fillId="2" borderId="51" xfId="0" applyFill="1" applyBorder="1"/>
    <xf numFmtId="164" fontId="0" fillId="2" borderId="25" xfId="0" applyNumberFormat="1" applyFill="1" applyBorder="1"/>
    <xf numFmtId="0" fontId="0" fillId="2" borderId="29" xfId="0" applyFill="1" applyBorder="1"/>
    <xf numFmtId="0" fontId="1" fillId="2" borderId="24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 wrapText="1"/>
    </xf>
    <xf numFmtId="1" fontId="33" fillId="2" borderId="45" xfId="0" applyNumberFormat="1" applyFont="1" applyFill="1" applyBorder="1"/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36" xfId="0" applyFont="1" applyFill="1" applyBorder="1"/>
    <xf numFmtId="0" fontId="5" fillId="2" borderId="20" xfId="0" applyFont="1" applyFill="1" applyBorder="1"/>
    <xf numFmtId="0" fontId="5" fillId="2" borderId="35" xfId="0" applyFont="1" applyFill="1" applyBorder="1"/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1" fontId="0" fillId="2" borderId="18" xfId="0" applyNumberFormat="1" applyFill="1" applyBorder="1"/>
    <xf numFmtId="1" fontId="0" fillId="2" borderId="19" xfId="0" applyNumberFormat="1" applyFill="1" applyBorder="1"/>
    <xf numFmtId="1" fontId="0" fillId="2" borderId="36" xfId="0" applyNumberFormat="1" applyFill="1" applyBorder="1"/>
    <xf numFmtId="1" fontId="0" fillId="2" borderId="20" xfId="0" applyNumberFormat="1" applyFill="1" applyBorder="1"/>
    <xf numFmtId="1" fontId="0" fillId="2" borderId="35" xfId="0" applyNumberFormat="1" applyFill="1" applyBorder="1"/>
    <xf numFmtId="164" fontId="0" fillId="2" borderId="56" xfId="0" applyNumberFormat="1" applyFill="1" applyBorder="1"/>
    <xf numFmtId="164" fontId="0" fillId="2" borderId="57" xfId="0" applyNumberFormat="1" applyFill="1" applyBorder="1"/>
    <xf numFmtId="164" fontId="0" fillId="2" borderId="58" xfId="0" applyNumberFormat="1" applyFill="1" applyBorder="1"/>
    <xf numFmtId="164" fontId="0" fillId="2" borderId="59" xfId="0" applyNumberFormat="1" applyFill="1" applyBorder="1"/>
    <xf numFmtId="164" fontId="0" fillId="2" borderId="60" xfId="0" applyNumberFormat="1" applyFill="1" applyBorder="1"/>
    <xf numFmtId="164" fontId="0" fillId="2" borderId="35" xfId="0" applyNumberFormat="1" applyFill="1" applyBorder="1"/>
    <xf numFmtId="0" fontId="0" fillId="2" borderId="54" xfId="0" applyFill="1" applyBorder="1"/>
    <xf numFmtId="164" fontId="0" fillId="2" borderId="46" xfId="0" applyNumberFormat="1" applyFill="1" applyBorder="1"/>
    <xf numFmtId="0" fontId="8" fillId="0" borderId="23" xfId="0" applyFont="1" applyBorder="1"/>
    <xf numFmtId="0" fontId="33" fillId="0" borderId="0" xfId="0" applyFont="1"/>
    <xf numFmtId="0" fontId="34" fillId="0" borderId="35" xfId="0" applyFont="1" applyFill="1" applyBorder="1"/>
    <xf numFmtId="0" fontId="5" fillId="2" borderId="9" xfId="0" applyFont="1" applyFill="1" applyBorder="1"/>
    <xf numFmtId="0" fontId="6" fillId="2" borderId="9" xfId="0" applyFont="1" applyFill="1" applyBorder="1" applyAlignment="1">
      <alignment horizontal="center"/>
    </xf>
    <xf numFmtId="1" fontId="6" fillId="2" borderId="9" xfId="0" applyNumberFormat="1" applyFont="1" applyFill="1" applyBorder="1"/>
    <xf numFmtId="164" fontId="6" fillId="2" borderId="9" xfId="0" applyNumberFormat="1" applyFont="1" applyFill="1" applyBorder="1"/>
    <xf numFmtId="0" fontId="6" fillId="2" borderId="10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/>
    <xf numFmtId="164" fontId="6" fillId="2" borderId="1" xfId="0" applyNumberFormat="1" applyFont="1" applyFill="1" applyBorder="1"/>
    <xf numFmtId="0" fontId="6" fillId="2" borderId="2" xfId="0" applyFont="1" applyFill="1" applyBorder="1"/>
    <xf numFmtId="0" fontId="5" fillId="2" borderId="11" xfId="0" applyFont="1" applyFill="1" applyBorder="1"/>
    <xf numFmtId="0" fontId="6" fillId="2" borderId="11" xfId="0" applyFont="1" applyFill="1" applyBorder="1" applyAlignment="1">
      <alignment horizontal="center"/>
    </xf>
    <xf numFmtId="1" fontId="6" fillId="2" borderId="11" xfId="0" applyNumberFormat="1" applyFont="1" applyFill="1" applyBorder="1"/>
    <xf numFmtId="164" fontId="6" fillId="2" borderId="11" xfId="0" applyNumberFormat="1" applyFont="1" applyFill="1" applyBorder="1"/>
    <xf numFmtId="0" fontId="6" fillId="2" borderId="12" xfId="0" applyFont="1" applyFill="1" applyBorder="1"/>
    <xf numFmtId="0" fontId="0" fillId="2" borderId="3" xfId="0" applyFill="1" applyBorder="1" applyAlignment="1">
      <alignment horizontal="center" vertical="center"/>
    </xf>
    <xf numFmtId="1" fontId="0" fillId="2" borderId="3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4" fontId="0" fillId="2" borderId="48" xfId="0" applyNumberFormat="1" applyFill="1" applyBorder="1" applyAlignment="1">
      <alignment vertical="center"/>
    </xf>
    <xf numFmtId="164" fontId="0" fillId="2" borderId="31" xfId="0" applyNumberForma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5" fillId="2" borderId="33" xfId="0" applyFont="1" applyFill="1" applyBorder="1"/>
    <xf numFmtId="0" fontId="5" fillId="2" borderId="32" xfId="0" applyFont="1" applyFill="1" applyBorder="1"/>
    <xf numFmtId="0" fontId="5" fillId="2" borderId="34" xfId="0" applyFont="1" applyFill="1" applyBorder="1"/>
    <xf numFmtId="0" fontId="0" fillId="3" borderId="33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0" fontId="0" fillId="2" borderId="32" xfId="0" applyFill="1" applyBorder="1" applyAlignment="1">
      <alignment horizontal="left" wrapText="1"/>
    </xf>
    <xf numFmtId="0" fontId="0" fillId="2" borderId="34" xfId="0" applyFill="1" applyBorder="1" applyAlignment="1">
      <alignment horizontal="left" wrapText="1"/>
    </xf>
    <xf numFmtId="0" fontId="0" fillId="3" borderId="61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164" fontId="0" fillId="3" borderId="46" xfId="0" applyNumberFormat="1" applyFill="1" applyBorder="1"/>
    <xf numFmtId="164" fontId="0" fillId="3" borderId="25" xfId="0" applyNumberFormat="1" applyFill="1" applyBorder="1"/>
    <xf numFmtId="164" fontId="17" fillId="0" borderId="50" xfId="0" applyNumberFormat="1" applyFont="1" applyBorder="1" applyAlignment="1">
      <alignment horizontal="right" vertical="center"/>
    </xf>
    <xf numFmtId="164" fontId="17" fillId="0" borderId="39" xfId="0" applyNumberFormat="1" applyFont="1" applyBorder="1" applyAlignment="1">
      <alignment horizontal="right" vertical="center"/>
    </xf>
    <xf numFmtId="164" fontId="17" fillId="0" borderId="62" xfId="0" applyNumberFormat="1" applyFont="1" applyBorder="1" applyAlignment="1">
      <alignment horizontal="right" vertical="center"/>
    </xf>
    <xf numFmtId="164" fontId="17" fillId="0" borderId="63" xfId="0" applyNumberFormat="1" applyFont="1" applyBorder="1" applyAlignment="1">
      <alignment horizontal="right" vertical="center"/>
    </xf>
    <xf numFmtId="164" fontId="17" fillId="0" borderId="48" xfId="0" applyNumberFormat="1" applyFont="1" applyBorder="1" applyAlignment="1">
      <alignment horizontal="right" vertical="center"/>
    </xf>
    <xf numFmtId="164" fontId="6" fillId="2" borderId="50" xfId="0" applyNumberFormat="1" applyFont="1" applyFill="1" applyBorder="1"/>
    <xf numFmtId="164" fontId="6" fillId="2" borderId="39" xfId="0" applyNumberFormat="1" applyFont="1" applyFill="1" applyBorder="1"/>
    <xf numFmtId="164" fontId="6" fillId="2" borderId="63" xfId="0" applyNumberFormat="1" applyFont="1" applyFill="1" applyBorder="1"/>
    <xf numFmtId="164" fontId="17" fillId="0" borderId="52" xfId="0" applyNumberFormat="1" applyFont="1" applyBorder="1" applyAlignment="1">
      <alignment horizontal="right" vertical="center"/>
    </xf>
    <xf numFmtId="164" fontId="17" fillId="0" borderId="49" xfId="0" applyNumberFormat="1" applyFont="1" applyBorder="1" applyAlignment="1">
      <alignment horizontal="right" vertical="center"/>
    </xf>
    <xf numFmtId="164" fontId="17" fillId="0" borderId="55" xfId="0" applyNumberFormat="1" applyFont="1" applyBorder="1" applyAlignment="1">
      <alignment horizontal="right" vertical="center"/>
    </xf>
    <xf numFmtId="164" fontId="17" fillId="0" borderId="53" xfId="0" applyNumberFormat="1" applyFont="1" applyBorder="1" applyAlignment="1">
      <alignment horizontal="right" vertical="center"/>
    </xf>
    <xf numFmtId="164" fontId="17" fillId="0" borderId="26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horizontal="right" vertical="center"/>
    </xf>
    <xf numFmtId="164" fontId="6" fillId="2" borderId="33" xfId="0" applyNumberFormat="1" applyFont="1" applyFill="1" applyBorder="1"/>
    <xf numFmtId="164" fontId="6" fillId="2" borderId="32" xfId="0" applyNumberFormat="1" applyFont="1" applyFill="1" applyBorder="1"/>
    <xf numFmtId="164" fontId="6" fillId="2" borderId="34" xfId="0" applyNumberFormat="1" applyFont="1" applyFill="1" applyBorder="1"/>
    <xf numFmtId="164" fontId="17" fillId="0" borderId="18" xfId="0" applyNumberFormat="1" applyFont="1" applyBorder="1" applyAlignment="1">
      <alignment horizontal="right" vertical="center"/>
    </xf>
    <xf numFmtId="164" fontId="17" fillId="0" borderId="19" xfId="0" applyNumberFormat="1" applyFont="1" applyBorder="1" applyAlignment="1">
      <alignment horizontal="right" vertical="center"/>
    </xf>
    <xf numFmtId="164" fontId="17" fillId="0" borderId="36" xfId="0" applyNumberFormat="1" applyFont="1" applyBorder="1" applyAlignment="1">
      <alignment horizontal="right" vertical="center"/>
    </xf>
    <xf numFmtId="164" fontId="17" fillId="0" borderId="20" xfId="0" applyNumberFormat="1" applyFont="1" applyBorder="1" applyAlignment="1">
      <alignment horizontal="right" vertical="center"/>
    </xf>
    <xf numFmtId="164" fontId="17" fillId="0" borderId="31" xfId="0" applyNumberFormat="1" applyFont="1" applyBorder="1" applyAlignment="1">
      <alignment horizontal="right" vertical="center"/>
    </xf>
    <xf numFmtId="164" fontId="2" fillId="2" borderId="24" xfId="0" applyNumberFormat="1" applyFont="1" applyFill="1" applyBorder="1" applyAlignment="1">
      <alignment horizontal="right" vertical="center"/>
    </xf>
    <xf numFmtId="164" fontId="6" fillId="2" borderId="18" xfId="0" applyNumberFormat="1" applyFont="1" applyFill="1" applyBorder="1"/>
    <xf numFmtId="164" fontId="6" fillId="2" borderId="19" xfId="0" applyNumberFormat="1" applyFont="1" applyFill="1" applyBorder="1"/>
    <xf numFmtId="164" fontId="6" fillId="2" borderId="20" xfId="0" applyNumberFormat="1" applyFont="1" applyFill="1" applyBorder="1"/>
    <xf numFmtId="4" fontId="41" fillId="0" borderId="0" xfId="0" applyNumberFormat="1" applyFont="1" applyBorder="1" applyAlignment="1">
      <alignment horizontal="right" vertical="center"/>
    </xf>
    <xf numFmtId="1" fontId="13" fillId="0" borderId="28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right" vertical="center"/>
    </xf>
    <xf numFmtId="1" fontId="18" fillId="0" borderId="1" xfId="0" applyNumberFormat="1" applyFont="1" applyBorder="1" applyAlignment="1">
      <alignment horizontal="right" vertical="center"/>
    </xf>
    <xf numFmtId="1" fontId="18" fillId="0" borderId="5" xfId="0" applyNumberFormat="1" applyFont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36" fillId="0" borderId="3" xfId="0" applyNumberFormat="1" applyFont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42" fillId="2" borderId="0" xfId="0" applyNumberFormat="1" applyFont="1" applyFill="1" applyBorder="1"/>
    <xf numFmtId="1" fontId="33" fillId="2" borderId="0" xfId="0" applyNumberFormat="1" applyFont="1" applyFill="1"/>
    <xf numFmtId="0" fontId="1" fillId="2" borderId="2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horizontal="center" vertical="center"/>
    </xf>
    <xf numFmtId="4" fontId="14" fillId="2" borderId="29" xfId="0" applyNumberFormat="1" applyFont="1" applyFill="1" applyBorder="1" applyAlignment="1">
      <alignment horizontal="right" vertical="center"/>
    </xf>
    <xf numFmtId="4" fontId="17" fillId="2" borderId="29" xfId="0" applyNumberFormat="1" applyFont="1" applyFill="1" applyBorder="1" applyAlignment="1">
      <alignment horizontal="center" vertical="center" wrapText="1"/>
    </xf>
    <xf numFmtId="4" fontId="13" fillId="2" borderId="30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37" fillId="2" borderId="14" xfId="0" applyFont="1" applyFill="1" applyBorder="1" applyAlignment="1">
      <alignment horizontal="center" vertical="center" wrapText="1"/>
    </xf>
    <xf numFmtId="164" fontId="0" fillId="2" borderId="26" xfId="0" applyNumberFormat="1" applyFill="1" applyBorder="1" applyAlignment="1">
      <alignment vertical="center"/>
    </xf>
    <xf numFmtId="164" fontId="0" fillId="2" borderId="31" xfId="0" applyNumberFormat="1" applyFill="1" applyBorder="1"/>
    <xf numFmtId="0" fontId="43" fillId="0" borderId="44" xfId="0" applyFont="1" applyBorder="1" applyAlignment="1">
      <alignment horizontal="center" vertical="center" wrapText="1"/>
    </xf>
    <xf numFmtId="0" fontId="27" fillId="0" borderId="30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6" fillId="2" borderId="16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2" borderId="38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justify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0" fillId="2" borderId="14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44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0" fillId="0" borderId="0" xfId="0" applyAlignment="1"/>
    <xf numFmtId="0" fontId="2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39" fillId="0" borderId="6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40" fillId="0" borderId="6" xfId="0" applyFont="1" applyBorder="1" applyAlignment="1"/>
    <xf numFmtId="0" fontId="40" fillId="0" borderId="26" xfId="0" applyFont="1" applyBorder="1" applyAlignment="1"/>
    <xf numFmtId="0" fontId="27" fillId="2" borderId="43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wrapText="1"/>
    </xf>
    <xf numFmtId="0" fontId="0" fillId="0" borderId="26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right" vertical="center" wrapText="1"/>
    </xf>
    <xf numFmtId="0" fontId="37" fillId="2" borderId="23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view="pageBreakPreview" zoomScaleNormal="98" zoomScaleSheetLayoutView="100" workbookViewId="0">
      <selection activeCell="B2" sqref="B2:K2"/>
    </sheetView>
  </sheetViews>
  <sheetFormatPr defaultRowHeight="15" x14ac:dyDescent="0.25"/>
  <cols>
    <col min="2" max="2" width="19.42578125" style="4" customWidth="1"/>
    <col min="3" max="3" width="11.7109375" style="4" customWidth="1"/>
    <col min="4" max="4" width="24" customWidth="1"/>
    <col min="5" max="5" width="10.28515625" customWidth="1"/>
    <col min="6" max="6" width="11.28515625" customWidth="1"/>
    <col min="7" max="8" width="10.7109375" customWidth="1"/>
    <col min="9" max="9" width="16.140625" customWidth="1"/>
    <col min="10" max="10" width="15.140625" customWidth="1"/>
    <col min="11" max="11" width="10.7109375" customWidth="1"/>
  </cols>
  <sheetData>
    <row r="1" spans="1:11" s="2" customFormat="1" ht="19.5" thickBot="1" x14ac:dyDescent="0.35">
      <c r="A1" s="347" t="s">
        <v>111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27.6" customHeight="1" thickBot="1" x14ac:dyDescent="0.35">
      <c r="A2" s="202"/>
      <c r="B2" s="406" t="s">
        <v>95</v>
      </c>
      <c r="C2" s="407"/>
      <c r="D2" s="408"/>
      <c r="E2" s="408"/>
      <c r="F2" s="408"/>
      <c r="G2" s="408"/>
      <c r="H2" s="408"/>
      <c r="I2" s="408"/>
      <c r="J2" s="408"/>
      <c r="K2" s="409"/>
    </row>
    <row r="3" spans="1:11" ht="29.45" customHeight="1" thickBot="1" x14ac:dyDescent="0.35">
      <c r="A3" s="410" t="s">
        <v>98</v>
      </c>
      <c r="B3" s="411"/>
      <c r="C3" s="411"/>
      <c r="D3" s="411"/>
      <c r="E3" s="411"/>
      <c r="F3" s="411"/>
      <c r="G3" s="411"/>
      <c r="H3" s="411"/>
      <c r="I3" s="411"/>
      <c r="J3" s="411"/>
      <c r="K3" s="412"/>
    </row>
    <row r="4" spans="1:11" ht="29.45" customHeight="1" thickBot="1" x14ac:dyDescent="0.3">
      <c r="A4" s="358" t="s">
        <v>61</v>
      </c>
      <c r="B4" s="359"/>
      <c r="C4" s="359"/>
      <c r="D4" s="359"/>
      <c r="E4" s="359"/>
      <c r="F4" s="359"/>
      <c r="G4" s="359"/>
      <c r="H4" s="359"/>
      <c r="I4" s="5"/>
      <c r="J4" s="5"/>
    </row>
    <row r="5" spans="1:11" s="6" customFormat="1" ht="54" customHeight="1" x14ac:dyDescent="0.25">
      <c r="A5" s="329" t="s">
        <v>42</v>
      </c>
      <c r="B5" s="330" t="s">
        <v>11</v>
      </c>
      <c r="C5" s="331" t="s">
        <v>89</v>
      </c>
      <c r="D5" s="332" t="s">
        <v>77</v>
      </c>
      <c r="E5" s="329" t="s">
        <v>35</v>
      </c>
      <c r="F5" s="343" t="s">
        <v>99</v>
      </c>
      <c r="G5" s="329" t="s">
        <v>36</v>
      </c>
      <c r="H5" s="333" t="s">
        <v>37</v>
      </c>
      <c r="I5" s="329" t="s">
        <v>38</v>
      </c>
      <c r="J5" s="332" t="s">
        <v>39</v>
      </c>
      <c r="K5" s="329" t="s">
        <v>55</v>
      </c>
    </row>
    <row r="6" spans="1:11" s="71" customFormat="1" ht="19.149999999999999" customHeight="1" thickBot="1" x14ac:dyDescent="0.3">
      <c r="A6" s="136"/>
      <c r="B6" s="334"/>
      <c r="C6" s="335"/>
      <c r="D6" s="336"/>
      <c r="E6" s="337"/>
      <c r="F6" s="338"/>
      <c r="G6" s="339"/>
      <c r="H6" s="340"/>
      <c r="I6" s="338" t="s">
        <v>57</v>
      </c>
      <c r="J6" s="341" t="s">
        <v>58</v>
      </c>
      <c r="K6" s="342"/>
    </row>
    <row r="7" spans="1:11" s="7" customFormat="1" ht="18.600000000000001" customHeight="1" thickBot="1" x14ac:dyDescent="0.3">
      <c r="A7" s="136" t="s">
        <v>20</v>
      </c>
      <c r="B7" s="137" t="s">
        <v>21</v>
      </c>
      <c r="C7" s="229" t="s">
        <v>40</v>
      </c>
      <c r="D7" s="218" t="s">
        <v>22</v>
      </c>
      <c r="E7" s="218" t="s">
        <v>23</v>
      </c>
      <c r="F7" s="219" t="s">
        <v>24</v>
      </c>
      <c r="G7" s="219" t="s">
        <v>25</v>
      </c>
      <c r="H7" s="219" t="s">
        <v>26</v>
      </c>
      <c r="I7" s="220" t="s">
        <v>27</v>
      </c>
      <c r="J7" s="221" t="s">
        <v>41</v>
      </c>
      <c r="K7" s="222"/>
    </row>
    <row r="8" spans="1:11" s="5" customFormat="1" x14ac:dyDescent="0.25">
      <c r="A8" s="360">
        <v>1</v>
      </c>
      <c r="B8" s="366" t="s">
        <v>90</v>
      </c>
      <c r="C8" s="364" t="s">
        <v>44</v>
      </c>
      <c r="D8" s="233" t="s">
        <v>74</v>
      </c>
      <c r="E8" s="238" t="s">
        <v>28</v>
      </c>
      <c r="F8" s="243">
        <v>16527</v>
      </c>
      <c r="G8" s="248"/>
      <c r="H8" s="164"/>
      <c r="I8" s="248"/>
      <c r="J8" s="164"/>
      <c r="K8" s="157"/>
    </row>
    <row r="9" spans="1:11" s="5" customFormat="1" x14ac:dyDescent="0.25">
      <c r="A9" s="360"/>
      <c r="B9" s="366"/>
      <c r="C9" s="354"/>
      <c r="D9" s="234" t="s">
        <v>75</v>
      </c>
      <c r="E9" s="239" t="s">
        <v>28</v>
      </c>
      <c r="F9" s="244">
        <v>3966</v>
      </c>
      <c r="G9" s="249"/>
      <c r="H9" s="162"/>
      <c r="I9" s="249"/>
      <c r="J9" s="162"/>
      <c r="K9" s="154"/>
    </row>
    <row r="10" spans="1:11" ht="15.75" thickBot="1" x14ac:dyDescent="0.3">
      <c r="A10" s="360"/>
      <c r="B10" s="366"/>
      <c r="C10" s="354"/>
      <c r="D10" s="235" t="s">
        <v>76</v>
      </c>
      <c r="E10" s="240" t="s">
        <v>28</v>
      </c>
      <c r="F10" s="245">
        <v>40</v>
      </c>
      <c r="G10" s="250"/>
      <c r="H10" s="165"/>
      <c r="I10" s="250"/>
      <c r="J10" s="165"/>
      <c r="K10" s="158"/>
    </row>
    <row r="11" spans="1:11" s="5" customFormat="1" ht="14.45" customHeight="1" x14ac:dyDescent="0.25">
      <c r="A11" s="361">
        <v>2</v>
      </c>
      <c r="B11" s="367" t="s">
        <v>91</v>
      </c>
      <c r="C11" s="364" t="s">
        <v>44</v>
      </c>
      <c r="D11" s="233" t="s">
        <v>74</v>
      </c>
      <c r="E11" s="238" t="s">
        <v>28</v>
      </c>
      <c r="F11" s="243">
        <v>4032</v>
      </c>
      <c r="G11" s="248"/>
      <c r="H11" s="164"/>
      <c r="I11" s="248"/>
      <c r="J11" s="164"/>
      <c r="K11" s="157"/>
    </row>
    <row r="12" spans="1:11" s="5" customFormat="1" x14ac:dyDescent="0.25">
      <c r="A12" s="360"/>
      <c r="B12" s="368"/>
      <c r="C12" s="354"/>
      <c r="D12" s="234" t="s">
        <v>75</v>
      </c>
      <c r="E12" s="239" t="s">
        <v>28</v>
      </c>
      <c r="F12" s="244">
        <v>4</v>
      </c>
      <c r="G12" s="249"/>
      <c r="H12" s="162"/>
      <c r="I12" s="249"/>
      <c r="J12" s="162"/>
      <c r="K12" s="154"/>
    </row>
    <row r="13" spans="1:11" ht="16.149999999999999" customHeight="1" thickBot="1" x14ac:dyDescent="0.3">
      <c r="A13" s="362"/>
      <c r="B13" s="369"/>
      <c r="C13" s="365"/>
      <c r="D13" s="236" t="s">
        <v>76</v>
      </c>
      <c r="E13" s="241" t="s">
        <v>28</v>
      </c>
      <c r="F13" s="246">
        <v>4</v>
      </c>
      <c r="G13" s="251"/>
      <c r="H13" s="163"/>
      <c r="I13" s="251"/>
      <c r="J13" s="163"/>
      <c r="K13" s="155"/>
    </row>
    <row r="14" spans="1:11" s="5" customFormat="1" x14ac:dyDescent="0.25">
      <c r="A14" s="360">
        <v>3</v>
      </c>
      <c r="B14" s="357" t="s">
        <v>92</v>
      </c>
      <c r="C14" s="353" t="s">
        <v>44</v>
      </c>
      <c r="D14" s="237" t="s">
        <v>74</v>
      </c>
      <c r="E14" s="242" t="s">
        <v>28</v>
      </c>
      <c r="F14" s="247">
        <v>207020</v>
      </c>
      <c r="G14" s="252"/>
      <c r="H14" s="253"/>
      <c r="I14" s="252"/>
      <c r="J14" s="253"/>
      <c r="K14" s="254"/>
    </row>
    <row r="15" spans="1:11" s="5" customFormat="1" x14ac:dyDescent="0.25">
      <c r="A15" s="363"/>
      <c r="B15" s="357"/>
      <c r="C15" s="354"/>
      <c r="D15" s="234" t="s">
        <v>75</v>
      </c>
      <c r="E15" s="239" t="s">
        <v>28</v>
      </c>
      <c r="F15" s="244">
        <v>101000</v>
      </c>
      <c r="G15" s="249"/>
      <c r="H15" s="162"/>
      <c r="I15" s="249"/>
      <c r="J15" s="162"/>
      <c r="K15" s="154"/>
    </row>
    <row r="16" spans="1:11" s="5" customFormat="1" ht="15.75" thickBot="1" x14ac:dyDescent="0.3">
      <c r="A16" s="363"/>
      <c r="B16" s="357"/>
      <c r="C16" s="354"/>
      <c r="D16" s="235" t="s">
        <v>76</v>
      </c>
      <c r="E16" s="240" t="s">
        <v>28</v>
      </c>
      <c r="F16" s="245">
        <v>600</v>
      </c>
      <c r="G16" s="250"/>
      <c r="H16" s="165"/>
      <c r="I16" s="250"/>
      <c r="J16" s="165"/>
      <c r="K16" s="158"/>
    </row>
    <row r="17" spans="1:14" s="5" customFormat="1" x14ac:dyDescent="0.25">
      <c r="A17" s="361">
        <v>4</v>
      </c>
      <c r="B17" s="390" t="s">
        <v>93</v>
      </c>
      <c r="C17" s="364" t="s">
        <v>44</v>
      </c>
      <c r="D17" s="233" t="s">
        <v>74</v>
      </c>
      <c r="E17" s="238" t="s">
        <v>28</v>
      </c>
      <c r="F17" s="243">
        <v>39096</v>
      </c>
      <c r="G17" s="248"/>
      <c r="H17" s="164"/>
      <c r="I17" s="248"/>
      <c r="J17" s="164"/>
      <c r="K17" s="157"/>
    </row>
    <row r="18" spans="1:14" s="2" customFormat="1" x14ac:dyDescent="0.25">
      <c r="A18" s="363"/>
      <c r="B18" s="357"/>
      <c r="C18" s="354"/>
      <c r="D18" s="234" t="s">
        <v>75</v>
      </c>
      <c r="E18" s="239" t="s">
        <v>28</v>
      </c>
      <c r="F18" s="244">
        <v>20096</v>
      </c>
      <c r="G18" s="249"/>
      <c r="H18" s="162"/>
      <c r="I18" s="249"/>
      <c r="J18" s="162"/>
      <c r="K18" s="154"/>
    </row>
    <row r="19" spans="1:14" s="2" customFormat="1" ht="15.75" thickBot="1" x14ac:dyDescent="0.3">
      <c r="A19" s="389"/>
      <c r="B19" s="391"/>
      <c r="C19" s="365"/>
      <c r="D19" s="236" t="s">
        <v>76</v>
      </c>
      <c r="E19" s="241" t="s">
        <v>28</v>
      </c>
      <c r="F19" s="246">
        <v>136</v>
      </c>
      <c r="G19" s="251"/>
      <c r="H19" s="163"/>
      <c r="I19" s="251"/>
      <c r="J19" s="163"/>
      <c r="K19" s="155"/>
    </row>
    <row r="20" spans="1:14" s="5" customFormat="1" ht="20.100000000000001" customHeight="1" thickBot="1" x14ac:dyDescent="0.3">
      <c r="A20" s="228"/>
      <c r="B20" s="355"/>
      <c r="C20" s="355"/>
      <c r="D20" s="356"/>
      <c r="E20" s="223"/>
      <c r="F20" s="230"/>
      <c r="G20" s="224"/>
      <c r="H20" s="225"/>
      <c r="I20" s="345"/>
      <c r="J20" s="226"/>
      <c r="K20" s="227"/>
      <c r="M20" s="328"/>
    </row>
    <row r="21" spans="1:14" s="184" customFormat="1" ht="36" customHeight="1" thickBot="1" x14ac:dyDescent="0.3">
      <c r="A21" s="47">
        <v>5</v>
      </c>
      <c r="B21" s="399" t="s">
        <v>1</v>
      </c>
      <c r="C21" s="399"/>
      <c r="D21" s="400"/>
      <c r="E21" s="274" t="s">
        <v>28</v>
      </c>
      <c r="F21" s="275">
        <v>100000</v>
      </c>
      <c r="G21" s="276"/>
      <c r="H21" s="277"/>
      <c r="I21" s="278"/>
      <c r="J21" s="344"/>
      <c r="K21" s="279"/>
    </row>
    <row r="22" spans="1:14" s="2" customFormat="1" x14ac:dyDescent="0.25">
      <c r="A22" s="363">
        <v>6</v>
      </c>
      <c r="B22" s="375" t="s">
        <v>45</v>
      </c>
      <c r="C22" s="395" t="s">
        <v>44</v>
      </c>
      <c r="D22" s="280" t="s">
        <v>74</v>
      </c>
      <c r="E22" s="231" t="s">
        <v>28</v>
      </c>
      <c r="F22" s="232">
        <v>6026</v>
      </c>
      <c r="G22" s="32"/>
      <c r="H22" s="255"/>
      <c r="I22" s="253"/>
      <c r="J22" s="164"/>
      <c r="K22" s="254"/>
    </row>
    <row r="23" spans="1:14" s="2" customFormat="1" x14ac:dyDescent="0.25">
      <c r="A23" s="363"/>
      <c r="B23" s="375"/>
      <c r="C23" s="396"/>
      <c r="D23" s="281" t="s">
        <v>75</v>
      </c>
      <c r="E23" s="78" t="s">
        <v>28</v>
      </c>
      <c r="F23" s="130">
        <v>7120</v>
      </c>
      <c r="G23" s="33"/>
      <c r="H23" s="255"/>
      <c r="I23" s="253"/>
      <c r="J23" s="253"/>
      <c r="K23" s="154"/>
      <c r="N23" s="5"/>
    </row>
    <row r="24" spans="1:14" s="2" customFormat="1" ht="15.75" thickBot="1" x14ac:dyDescent="0.3">
      <c r="A24" s="363"/>
      <c r="B24" s="375"/>
      <c r="C24" s="397"/>
      <c r="D24" s="282" t="s">
        <v>76</v>
      </c>
      <c r="E24" s="215" t="s">
        <v>28</v>
      </c>
      <c r="F24" s="133">
        <v>4</v>
      </c>
      <c r="G24" s="34"/>
      <c r="H24" s="148"/>
      <c r="I24" s="253"/>
      <c r="J24" s="253"/>
      <c r="K24" s="158"/>
      <c r="N24" s="5"/>
    </row>
    <row r="25" spans="1:14" s="2" customFormat="1" x14ac:dyDescent="0.25">
      <c r="A25" s="392">
        <v>7</v>
      </c>
      <c r="B25" s="372" t="s">
        <v>46</v>
      </c>
      <c r="C25" s="393" t="s">
        <v>4</v>
      </c>
      <c r="D25" s="283" t="s">
        <v>5</v>
      </c>
      <c r="E25" s="81" t="s">
        <v>28</v>
      </c>
      <c r="F25" s="134">
        <v>18</v>
      </c>
      <c r="G25" s="29"/>
      <c r="H25" s="146"/>
      <c r="I25" s="160"/>
      <c r="J25" s="160"/>
      <c r="K25" s="151"/>
      <c r="N25" s="5"/>
    </row>
    <row r="26" spans="1:14" s="2" customFormat="1" x14ac:dyDescent="0.25">
      <c r="A26" s="363"/>
      <c r="B26" s="373"/>
      <c r="C26" s="376"/>
      <c r="D26" s="284" t="s">
        <v>6</v>
      </c>
      <c r="E26" s="75" t="s">
        <v>28</v>
      </c>
      <c r="F26" s="127">
        <v>20</v>
      </c>
      <c r="G26" s="30"/>
      <c r="H26" s="291"/>
      <c r="I26" s="161"/>
      <c r="J26" s="161"/>
      <c r="K26" s="152"/>
      <c r="N26" s="5"/>
    </row>
    <row r="27" spans="1:14" s="2" customFormat="1" ht="16.149999999999999" customHeight="1" x14ac:dyDescent="0.25">
      <c r="A27" s="363"/>
      <c r="B27" s="373"/>
      <c r="C27" s="376"/>
      <c r="D27" s="284" t="s">
        <v>7</v>
      </c>
      <c r="E27" s="75" t="s">
        <v>28</v>
      </c>
      <c r="F27" s="127">
        <v>166</v>
      </c>
      <c r="G27" s="30"/>
      <c r="H27" s="291"/>
      <c r="I27" s="161"/>
      <c r="J27" s="161"/>
      <c r="K27" s="152"/>
    </row>
    <row r="28" spans="1:14" s="2" customFormat="1" ht="16.149999999999999" customHeight="1" thickBot="1" x14ac:dyDescent="0.3">
      <c r="A28" s="363"/>
      <c r="B28" s="373"/>
      <c r="C28" s="394"/>
      <c r="D28" s="285" t="s">
        <v>8</v>
      </c>
      <c r="E28" s="80" t="s">
        <v>28</v>
      </c>
      <c r="F28" s="132">
        <v>40</v>
      </c>
      <c r="G28" s="31"/>
      <c r="H28" s="147"/>
      <c r="I28" s="292"/>
      <c r="J28" s="292"/>
      <c r="K28" s="153"/>
    </row>
    <row r="29" spans="1:14" s="2" customFormat="1" x14ac:dyDescent="0.25">
      <c r="A29" s="363"/>
      <c r="B29" s="373"/>
      <c r="C29" s="372" t="s">
        <v>3</v>
      </c>
      <c r="D29" s="286" t="s">
        <v>5</v>
      </c>
      <c r="E29" s="77" t="s">
        <v>28</v>
      </c>
      <c r="F29" s="129">
        <v>2</v>
      </c>
      <c r="G29" s="35"/>
      <c r="H29" s="150"/>
      <c r="I29" s="164"/>
      <c r="J29" s="164"/>
      <c r="K29" s="157"/>
    </row>
    <row r="30" spans="1:14" s="2" customFormat="1" x14ac:dyDescent="0.25">
      <c r="A30" s="363"/>
      <c r="B30" s="373"/>
      <c r="C30" s="373"/>
      <c r="D30" s="287" t="s">
        <v>6</v>
      </c>
      <c r="E30" s="78" t="s">
        <v>28</v>
      </c>
      <c r="F30" s="130">
        <v>2</v>
      </c>
      <c r="G30" s="33"/>
      <c r="H30" s="255"/>
      <c r="I30" s="253"/>
      <c r="J30" s="253"/>
      <c r="K30" s="154"/>
    </row>
    <row r="31" spans="1:14" s="2" customFormat="1" ht="16.899999999999999" customHeight="1" x14ac:dyDescent="0.25">
      <c r="A31" s="363"/>
      <c r="B31" s="373"/>
      <c r="C31" s="373"/>
      <c r="D31" s="287" t="s">
        <v>7</v>
      </c>
      <c r="E31" s="78" t="s">
        <v>28</v>
      </c>
      <c r="F31" s="130">
        <v>2</v>
      </c>
      <c r="G31" s="33"/>
      <c r="H31" s="255"/>
      <c r="I31" s="253"/>
      <c r="J31" s="253"/>
      <c r="K31" s="154"/>
    </row>
    <row r="32" spans="1:14" s="2" customFormat="1" ht="17.45" customHeight="1" thickBot="1" x14ac:dyDescent="0.3">
      <c r="A32" s="389"/>
      <c r="B32" s="374"/>
      <c r="C32" s="374"/>
      <c r="D32" s="288" t="s">
        <v>8</v>
      </c>
      <c r="E32" s="79" t="s">
        <v>28</v>
      </c>
      <c r="F32" s="131">
        <v>2</v>
      </c>
      <c r="G32" s="39"/>
      <c r="H32" s="149"/>
      <c r="I32" s="226"/>
      <c r="J32" s="226"/>
      <c r="K32" s="155"/>
    </row>
    <row r="33" spans="1:12" s="2" customFormat="1" ht="17.45" customHeight="1" x14ac:dyDescent="0.25">
      <c r="A33" s="392">
        <v>8</v>
      </c>
      <c r="B33" s="372" t="s">
        <v>47</v>
      </c>
      <c r="C33" s="376" t="s">
        <v>4</v>
      </c>
      <c r="D33" s="289" t="s">
        <v>5</v>
      </c>
      <c r="E33" s="74" t="s">
        <v>28</v>
      </c>
      <c r="F33" s="126">
        <v>8</v>
      </c>
      <c r="G33" s="37"/>
      <c r="H33" s="146"/>
      <c r="I33" s="160"/>
      <c r="J33" s="160"/>
      <c r="K33" s="156"/>
    </row>
    <row r="34" spans="1:12" s="2" customFormat="1" x14ac:dyDescent="0.25">
      <c r="A34" s="363"/>
      <c r="B34" s="373"/>
      <c r="C34" s="376"/>
      <c r="D34" s="284" t="s">
        <v>6</v>
      </c>
      <c r="E34" s="75" t="s">
        <v>28</v>
      </c>
      <c r="F34" s="127">
        <v>6</v>
      </c>
      <c r="G34" s="30"/>
      <c r="H34" s="291"/>
      <c r="I34" s="161"/>
      <c r="J34" s="161"/>
      <c r="K34" s="152"/>
    </row>
    <row r="35" spans="1:12" s="2" customFormat="1" x14ac:dyDescent="0.25">
      <c r="A35" s="363"/>
      <c r="B35" s="373"/>
      <c r="C35" s="376"/>
      <c r="D35" s="284" t="s">
        <v>7</v>
      </c>
      <c r="E35" s="75" t="s">
        <v>28</v>
      </c>
      <c r="F35" s="127">
        <v>14</v>
      </c>
      <c r="G35" s="30"/>
      <c r="H35" s="291"/>
      <c r="I35" s="161"/>
      <c r="J35" s="161"/>
      <c r="K35" s="152"/>
    </row>
    <row r="36" spans="1:12" s="2" customFormat="1" ht="14.45" customHeight="1" thickBot="1" x14ac:dyDescent="0.3">
      <c r="A36" s="363"/>
      <c r="B36" s="373"/>
      <c r="C36" s="376"/>
      <c r="D36" s="290" t="s">
        <v>8</v>
      </c>
      <c r="E36" s="76" t="s">
        <v>28</v>
      </c>
      <c r="F36" s="128">
        <v>4</v>
      </c>
      <c r="G36" s="36"/>
      <c r="H36" s="147"/>
      <c r="I36" s="292"/>
      <c r="J36" s="166"/>
      <c r="K36" s="159"/>
    </row>
    <row r="37" spans="1:12" s="2" customFormat="1" x14ac:dyDescent="0.25">
      <c r="A37" s="363"/>
      <c r="B37" s="373"/>
      <c r="C37" s="372" t="s">
        <v>3</v>
      </c>
      <c r="D37" s="286" t="s">
        <v>5</v>
      </c>
      <c r="E37" s="77" t="s">
        <v>28</v>
      </c>
      <c r="F37" s="129">
        <v>2</v>
      </c>
      <c r="G37" s="35"/>
      <c r="H37" s="150"/>
      <c r="I37" s="164"/>
      <c r="J37" s="164"/>
      <c r="K37" s="157"/>
    </row>
    <row r="38" spans="1:12" s="2" customFormat="1" x14ac:dyDescent="0.25">
      <c r="A38" s="363"/>
      <c r="B38" s="373"/>
      <c r="C38" s="373"/>
      <c r="D38" s="287" t="s">
        <v>6</v>
      </c>
      <c r="E38" s="78" t="s">
        <v>28</v>
      </c>
      <c r="F38" s="130">
        <v>2</v>
      </c>
      <c r="G38" s="33"/>
      <c r="H38" s="255"/>
      <c r="I38" s="253"/>
      <c r="J38" s="253"/>
      <c r="K38" s="154"/>
    </row>
    <row r="39" spans="1:12" s="2" customFormat="1" x14ac:dyDescent="0.25">
      <c r="A39" s="363"/>
      <c r="B39" s="373"/>
      <c r="C39" s="373"/>
      <c r="D39" s="287" t="s">
        <v>7</v>
      </c>
      <c r="E39" s="78" t="s">
        <v>28</v>
      </c>
      <c r="F39" s="130">
        <v>4</v>
      </c>
      <c r="G39" s="33"/>
      <c r="H39" s="255"/>
      <c r="I39" s="253"/>
      <c r="J39" s="253"/>
      <c r="K39" s="154"/>
    </row>
    <row r="40" spans="1:12" s="2" customFormat="1" ht="15.75" thickBot="1" x14ac:dyDescent="0.3">
      <c r="A40" s="389"/>
      <c r="B40" s="374"/>
      <c r="C40" s="374"/>
      <c r="D40" s="288" t="s">
        <v>8</v>
      </c>
      <c r="E40" s="79" t="s">
        <v>28</v>
      </c>
      <c r="F40" s="131">
        <v>4</v>
      </c>
      <c r="G40" s="39"/>
      <c r="H40" s="149"/>
      <c r="I40" s="226"/>
      <c r="J40" s="226"/>
      <c r="K40" s="155"/>
    </row>
    <row r="41" spans="1:12" s="2" customFormat="1" ht="14.45" customHeight="1" thickBot="1" x14ac:dyDescent="0.3">
      <c r="B41" s="8"/>
      <c r="C41" s="9"/>
      <c r="D41" s="10"/>
      <c r="E41" s="11"/>
      <c r="F41" s="327"/>
      <c r="G41" s="11"/>
      <c r="H41" s="179" t="s">
        <v>59</v>
      </c>
      <c r="I41" s="177">
        <f>SUM(I8:I40)</f>
        <v>0</v>
      </c>
      <c r="J41" s="176">
        <f>SUM(J8:J40)</f>
        <v>0</v>
      </c>
      <c r="K41" s="203"/>
      <c r="L41" s="1"/>
    </row>
    <row r="42" spans="1:12" s="2" customFormat="1" ht="14.45" customHeight="1" x14ac:dyDescent="0.25">
      <c r="A42" s="3"/>
      <c r="B42" s="204"/>
      <c r="C42" s="205"/>
      <c r="D42" s="206"/>
      <c r="E42" s="207"/>
      <c r="F42" s="208"/>
      <c r="G42" s="207"/>
      <c r="H42" s="178"/>
      <c r="I42" s="209"/>
      <c r="J42" s="210"/>
      <c r="K42" s="207"/>
      <c r="L42" s="1"/>
    </row>
    <row r="43" spans="1:12" s="2" customFormat="1" ht="14.45" customHeight="1" x14ac:dyDescent="0.25">
      <c r="B43" s="413" t="s">
        <v>71</v>
      </c>
      <c r="C43" s="414"/>
      <c r="D43" s="414"/>
      <c r="E43" s="414"/>
      <c r="F43" s="414"/>
      <c r="G43" s="414"/>
      <c r="H43" s="402"/>
      <c r="I43" s="402"/>
      <c r="J43" s="402"/>
      <c r="K43" s="11"/>
      <c r="L43" s="1"/>
    </row>
    <row r="44" spans="1:12" s="2" customFormat="1" ht="14.45" customHeight="1" x14ac:dyDescent="0.25">
      <c r="B44" s="4"/>
      <c r="C44" s="4"/>
      <c r="K44" s="1"/>
    </row>
    <row r="45" spans="1:12" s="2" customFormat="1" x14ac:dyDescent="0.25">
      <c r="B45" s="72" t="s">
        <v>9</v>
      </c>
      <c r="C45" s="12"/>
      <c r="D45" s="12"/>
      <c r="E45" s="13"/>
      <c r="F45" s="14"/>
      <c r="G45" s="14"/>
      <c r="H45" s="15"/>
      <c r="I45" s="16"/>
      <c r="J45" s="17"/>
    </row>
    <row r="46" spans="1:12" s="2" customFormat="1" ht="18" customHeight="1" x14ac:dyDescent="0.25">
      <c r="B46" s="371" t="s">
        <v>78</v>
      </c>
      <c r="C46" s="370"/>
      <c r="D46" s="370"/>
      <c r="E46" s="370"/>
      <c r="F46" s="370"/>
      <c r="G46" s="370"/>
      <c r="H46" s="370"/>
      <c r="I46" s="370"/>
      <c r="J46" s="370"/>
      <c r="K46" s="216"/>
    </row>
    <row r="47" spans="1:12" s="3" customFormat="1" ht="15" customHeight="1" x14ac:dyDescent="0.25">
      <c r="A47" s="2"/>
      <c r="B47" s="370" t="s">
        <v>82</v>
      </c>
      <c r="C47" s="370"/>
      <c r="D47" s="370"/>
      <c r="E47" s="370"/>
      <c r="F47" s="370"/>
      <c r="G47" s="370"/>
      <c r="H47" s="370"/>
      <c r="I47" s="370"/>
      <c r="J47" s="370"/>
      <c r="K47" s="216"/>
    </row>
    <row r="48" spans="1:12" x14ac:dyDescent="0.25">
      <c r="A48" s="2"/>
      <c r="B48" s="370" t="s">
        <v>80</v>
      </c>
      <c r="C48" s="370"/>
      <c r="D48" s="370"/>
      <c r="E48" s="370"/>
      <c r="F48" s="370"/>
      <c r="G48" s="370"/>
      <c r="H48" s="370"/>
      <c r="I48" s="370"/>
      <c r="J48" s="370"/>
      <c r="K48" s="216"/>
    </row>
    <row r="49" spans="1:11" x14ac:dyDescent="0.25">
      <c r="A49" s="2"/>
      <c r="B49" s="19"/>
      <c r="C49" s="19"/>
      <c r="D49" s="19"/>
      <c r="E49" s="19"/>
      <c r="F49" s="19"/>
      <c r="G49" s="19"/>
      <c r="H49" s="19"/>
      <c r="I49" s="19"/>
      <c r="J49" s="19"/>
      <c r="K49" s="2"/>
    </row>
    <row r="50" spans="1:11" ht="17.45" customHeight="1" x14ac:dyDescent="0.25">
      <c r="A50" s="2"/>
      <c r="B50" s="348" t="s">
        <v>87</v>
      </c>
      <c r="C50" s="349"/>
      <c r="D50" s="349"/>
      <c r="E50" s="349"/>
      <c r="F50" s="349"/>
      <c r="G50" s="349"/>
      <c r="H50" s="349"/>
      <c r="I50" s="349"/>
      <c r="J50" s="349"/>
      <c r="K50" s="2"/>
    </row>
    <row r="51" spans="1:11" s="1" customFormat="1" ht="21" customHeight="1" x14ac:dyDescent="0.25">
      <c r="A51" s="2"/>
      <c r="B51" s="350" t="s">
        <v>79</v>
      </c>
      <c r="C51" s="350"/>
      <c r="D51" s="350"/>
      <c r="E51" s="350"/>
      <c r="F51" s="350"/>
      <c r="G51" s="350"/>
      <c r="H51" s="350"/>
      <c r="I51" s="350"/>
      <c r="J51" s="350"/>
      <c r="K51" s="2"/>
    </row>
    <row r="52" spans="1:11" s="1" customFormat="1" x14ac:dyDescent="0.25">
      <c r="A52" s="2"/>
      <c r="B52" s="350" t="s">
        <v>81</v>
      </c>
      <c r="C52" s="350"/>
      <c r="D52" s="350"/>
      <c r="E52" s="350"/>
      <c r="F52" s="350"/>
      <c r="G52" s="350"/>
      <c r="H52" s="350"/>
      <c r="I52" s="350"/>
      <c r="J52" s="350"/>
      <c r="K52" s="2"/>
    </row>
    <row r="53" spans="1:11" s="1" customFormat="1" x14ac:dyDescent="0.25">
      <c r="A53" s="2"/>
      <c r="B53" s="69"/>
      <c r="C53" s="69"/>
      <c r="D53" s="69"/>
      <c r="E53" s="69"/>
      <c r="F53" s="69"/>
      <c r="G53" s="69"/>
      <c r="H53" s="69"/>
      <c r="I53" s="69"/>
      <c r="J53" s="69"/>
      <c r="K53" s="2"/>
    </row>
    <row r="54" spans="1:11" s="2" customFormat="1" ht="17.45" customHeight="1" x14ac:dyDescent="0.25">
      <c r="B54" s="348" t="s">
        <v>88</v>
      </c>
      <c r="C54" s="349"/>
      <c r="D54" s="349"/>
      <c r="E54" s="349"/>
      <c r="F54" s="349"/>
      <c r="G54" s="349"/>
      <c r="H54" s="349"/>
      <c r="I54" s="349"/>
      <c r="J54" s="349"/>
    </row>
    <row r="55" spans="1:11" s="1" customFormat="1" ht="21" customHeight="1" x14ac:dyDescent="0.25">
      <c r="A55" s="2"/>
      <c r="B55" s="350" t="s">
        <v>79</v>
      </c>
      <c r="C55" s="350"/>
      <c r="D55" s="350"/>
      <c r="E55" s="350"/>
      <c r="F55" s="350"/>
      <c r="G55" s="350"/>
      <c r="H55" s="350"/>
      <c r="I55" s="350"/>
      <c r="J55" s="350"/>
      <c r="K55" s="2"/>
    </row>
    <row r="56" spans="1:11" s="1" customFormat="1" x14ac:dyDescent="0.25">
      <c r="A56" s="2"/>
      <c r="B56" s="350" t="s">
        <v>83</v>
      </c>
      <c r="C56" s="350"/>
      <c r="D56" s="350"/>
      <c r="E56" s="350"/>
      <c r="F56" s="350"/>
      <c r="G56" s="350"/>
      <c r="H56" s="350"/>
      <c r="I56" s="350"/>
      <c r="J56" s="350"/>
      <c r="K56" s="2"/>
    </row>
    <row r="57" spans="1:11" s="1" customFormat="1" x14ac:dyDescent="0.25">
      <c r="A57" s="2"/>
      <c r="B57" s="217"/>
      <c r="C57" s="217"/>
      <c r="D57" s="217"/>
      <c r="E57" s="217"/>
      <c r="F57" s="217"/>
      <c r="G57" s="217"/>
      <c r="H57" s="217"/>
      <c r="I57" s="217"/>
      <c r="J57" s="217"/>
      <c r="K57" s="2"/>
    </row>
    <row r="58" spans="1:11" s="2" customFormat="1" x14ac:dyDescent="0.25">
      <c r="B58" s="72" t="s">
        <v>48</v>
      </c>
      <c r="C58" s="12"/>
      <c r="D58" s="12"/>
      <c r="E58" s="13"/>
      <c r="F58" s="14"/>
      <c r="G58" s="14"/>
      <c r="H58" s="15"/>
      <c r="I58" s="16"/>
      <c r="J58" s="17"/>
    </row>
    <row r="59" spans="1:11" s="2" customFormat="1" x14ac:dyDescent="0.25">
      <c r="B59" s="72" t="s">
        <v>65</v>
      </c>
      <c r="C59" s="12"/>
      <c r="D59" s="12"/>
      <c r="E59" s="13"/>
      <c r="F59" s="14"/>
      <c r="G59" s="14"/>
      <c r="H59" s="15"/>
      <c r="I59" s="16"/>
      <c r="J59" s="17"/>
    </row>
    <row r="60" spans="1:11" s="211" customFormat="1" ht="31.9" customHeight="1" x14ac:dyDescent="0.25">
      <c r="B60" s="351" t="s">
        <v>84</v>
      </c>
      <c r="C60" s="352"/>
      <c r="D60" s="352"/>
      <c r="E60" s="352"/>
      <c r="F60" s="352"/>
      <c r="G60" s="352"/>
      <c r="H60" s="352"/>
      <c r="I60" s="352"/>
      <c r="J60" s="352"/>
    </row>
    <row r="61" spans="1:11" s="2" customFormat="1" x14ac:dyDescent="0.25">
      <c r="B61" s="398" t="s">
        <v>85</v>
      </c>
      <c r="C61" s="398"/>
      <c r="D61" s="398"/>
      <c r="E61" s="370"/>
      <c r="F61" s="370"/>
      <c r="G61" s="370"/>
      <c r="H61" s="370"/>
      <c r="I61" s="370"/>
      <c r="J61" s="370"/>
    </row>
    <row r="62" spans="1:11" s="2" customFormat="1" x14ac:dyDescent="0.25">
      <c r="B62" s="70"/>
      <c r="C62" s="70"/>
      <c r="D62" s="70"/>
      <c r="E62" s="70"/>
      <c r="F62" s="70"/>
      <c r="G62" s="70"/>
      <c r="H62" s="70"/>
      <c r="I62" s="70"/>
      <c r="J62" s="70"/>
    </row>
    <row r="63" spans="1:11" s="4" customFormat="1" ht="27" customHeight="1" x14ac:dyDescent="0.25">
      <c r="B63" s="421" t="s">
        <v>86</v>
      </c>
      <c r="C63" s="421"/>
      <c r="D63" s="421"/>
      <c r="E63" s="421"/>
      <c r="F63" s="421"/>
      <c r="G63" s="421"/>
      <c r="H63" s="421"/>
      <c r="I63" s="421"/>
      <c r="J63" s="421"/>
    </row>
    <row r="64" spans="1:11" s="1" customFormat="1" x14ac:dyDescent="0.25">
      <c r="A64"/>
      <c r="B64" s="4"/>
      <c r="C64" s="4"/>
      <c r="D64"/>
      <c r="E64"/>
      <c r="F64"/>
      <c r="G64"/>
      <c r="H64"/>
      <c r="I64"/>
      <c r="J64"/>
      <c r="K64"/>
    </row>
    <row r="65" spans="1:11" s="1" customFormat="1" ht="15.75" thickBot="1" x14ac:dyDescent="0.3">
      <c r="A65"/>
      <c r="B65" s="4"/>
      <c r="C65" s="4"/>
      <c r="D65"/>
      <c r="E65"/>
      <c r="F65"/>
      <c r="G65"/>
      <c r="H65"/>
      <c r="I65"/>
      <c r="J65"/>
      <c r="K65"/>
    </row>
    <row r="66" spans="1:11" s="1" customFormat="1" ht="26.45" customHeight="1" thickBot="1" x14ac:dyDescent="0.3">
      <c r="A66" s="187" t="s">
        <v>62</v>
      </c>
      <c r="B66" s="188"/>
      <c r="C66" s="188"/>
      <c r="D66" s="189"/>
      <c r="E66" s="188"/>
      <c r="F66" s="188"/>
      <c r="G66" s="188"/>
      <c r="H66" s="188"/>
      <c r="I66" s="190"/>
      <c r="J66" s="191"/>
      <c r="K66" s="192"/>
    </row>
    <row r="67" spans="1:11" s="1" customFormat="1" ht="78" customHeight="1" x14ac:dyDescent="0.25">
      <c r="A67" s="61" t="s">
        <v>10</v>
      </c>
      <c r="B67" s="63" t="s">
        <v>11</v>
      </c>
      <c r="C67" s="67" t="s">
        <v>43</v>
      </c>
      <c r="D67" s="65" t="s">
        <v>12</v>
      </c>
      <c r="E67" s="67" t="s">
        <v>13</v>
      </c>
      <c r="F67" s="43" t="s">
        <v>100</v>
      </c>
      <c r="G67" s="43" t="s">
        <v>49</v>
      </c>
      <c r="H67" s="43" t="s">
        <v>50</v>
      </c>
      <c r="I67" s="43" t="s">
        <v>51</v>
      </c>
      <c r="J67" s="87" t="s">
        <v>56</v>
      </c>
      <c r="K67" s="38" t="s">
        <v>55</v>
      </c>
    </row>
    <row r="68" spans="1:11" s="1" customFormat="1" ht="48" customHeight="1" thickBot="1" x14ac:dyDescent="0.3">
      <c r="A68" s="62"/>
      <c r="B68" s="64"/>
      <c r="C68" s="68"/>
      <c r="D68" s="66"/>
      <c r="E68" s="68"/>
      <c r="F68" s="45"/>
      <c r="G68" s="144"/>
      <c r="H68" s="145"/>
      <c r="I68" s="45" t="s">
        <v>57</v>
      </c>
      <c r="J68" s="88" t="s">
        <v>60</v>
      </c>
      <c r="K68" s="94"/>
    </row>
    <row r="69" spans="1:11" s="1" customFormat="1" ht="15.75" thickBot="1" x14ac:dyDescent="0.3">
      <c r="A69" s="40" t="s">
        <v>20</v>
      </c>
      <c r="B69" s="57" t="s">
        <v>21</v>
      </c>
      <c r="C69" s="44" t="s">
        <v>40</v>
      </c>
      <c r="D69" s="57" t="s">
        <v>22</v>
      </c>
      <c r="E69" s="44" t="s">
        <v>23</v>
      </c>
      <c r="F69" s="320" t="s">
        <v>24</v>
      </c>
      <c r="G69" s="41" t="s">
        <v>25</v>
      </c>
      <c r="H69" s="41" t="s">
        <v>26</v>
      </c>
      <c r="I69" s="42" t="s">
        <v>27</v>
      </c>
      <c r="J69" s="89" t="s">
        <v>41</v>
      </c>
      <c r="K69" s="180"/>
    </row>
    <row r="70" spans="1:11" s="1" customFormat="1" x14ac:dyDescent="0.25">
      <c r="A70" s="380">
        <v>9</v>
      </c>
      <c r="B70" s="383" t="s">
        <v>97</v>
      </c>
      <c r="C70" s="172" t="s">
        <v>44</v>
      </c>
      <c r="D70" s="49" t="s">
        <v>0</v>
      </c>
      <c r="E70" s="48" t="s">
        <v>28</v>
      </c>
      <c r="F70" s="321">
        <v>40</v>
      </c>
      <c r="G70" s="82"/>
      <c r="H70" s="293"/>
      <c r="I70" s="310"/>
      <c r="J70" s="301"/>
      <c r="K70" s="181"/>
    </row>
    <row r="71" spans="1:11" s="1" customFormat="1" x14ac:dyDescent="0.25">
      <c r="A71" s="381"/>
      <c r="B71" s="384"/>
      <c r="C71" s="173" t="s">
        <v>44</v>
      </c>
      <c r="D71" s="51" t="s">
        <v>29</v>
      </c>
      <c r="E71" s="50" t="s">
        <v>28</v>
      </c>
      <c r="F71" s="322">
        <v>66</v>
      </c>
      <c r="G71" s="83"/>
      <c r="H71" s="294"/>
      <c r="I71" s="311"/>
      <c r="J71" s="302"/>
      <c r="K71" s="92"/>
    </row>
    <row r="72" spans="1:11" s="1" customFormat="1" x14ac:dyDescent="0.25">
      <c r="A72" s="381"/>
      <c r="B72" s="384"/>
      <c r="C72" s="173" t="s">
        <v>44</v>
      </c>
      <c r="D72" s="51" t="s">
        <v>30</v>
      </c>
      <c r="E72" s="50" t="s">
        <v>28</v>
      </c>
      <c r="F72" s="322">
        <v>4</v>
      </c>
      <c r="G72" s="83"/>
      <c r="H72" s="294"/>
      <c r="I72" s="311"/>
      <c r="J72" s="302"/>
      <c r="K72" s="92"/>
    </row>
    <row r="73" spans="1:11" s="1" customFormat="1" x14ac:dyDescent="0.25">
      <c r="A73" s="381"/>
      <c r="B73" s="384"/>
      <c r="C73" s="173" t="s">
        <v>44</v>
      </c>
      <c r="D73" s="51" t="s">
        <v>31</v>
      </c>
      <c r="E73" s="50" t="s">
        <v>28</v>
      </c>
      <c r="F73" s="322">
        <v>4</v>
      </c>
      <c r="G73" s="83"/>
      <c r="H73" s="294"/>
      <c r="I73" s="311"/>
      <c r="J73" s="302"/>
      <c r="K73" s="92"/>
    </row>
    <row r="74" spans="1:11" s="1" customFormat="1" x14ac:dyDescent="0.25">
      <c r="A74" s="381"/>
      <c r="B74" s="384"/>
      <c r="C74" s="173" t="s">
        <v>44</v>
      </c>
      <c r="D74" s="51" t="s">
        <v>32</v>
      </c>
      <c r="E74" s="50" t="s">
        <v>28</v>
      </c>
      <c r="F74" s="322">
        <v>4</v>
      </c>
      <c r="G74" s="83"/>
      <c r="H74" s="294"/>
      <c r="I74" s="311"/>
      <c r="J74" s="302"/>
      <c r="K74" s="92"/>
    </row>
    <row r="75" spans="1:11" s="1" customFormat="1" ht="15.75" thickBot="1" x14ac:dyDescent="0.3">
      <c r="A75" s="382"/>
      <c r="B75" s="385"/>
      <c r="C75" s="174" t="s">
        <v>44</v>
      </c>
      <c r="D75" s="139" t="s">
        <v>33</v>
      </c>
      <c r="E75" s="138" t="s">
        <v>28</v>
      </c>
      <c r="F75" s="323">
        <v>4</v>
      </c>
      <c r="G75" s="140"/>
      <c r="H75" s="295"/>
      <c r="I75" s="312"/>
      <c r="J75" s="303"/>
      <c r="K75" s="93"/>
    </row>
    <row r="76" spans="1:11" s="1" customFormat="1" ht="15" customHeight="1" x14ac:dyDescent="0.25">
      <c r="A76" s="380">
        <v>10</v>
      </c>
      <c r="B76" s="383" t="s">
        <v>34</v>
      </c>
      <c r="C76" s="172" t="s">
        <v>44</v>
      </c>
      <c r="D76" s="49" t="s">
        <v>0</v>
      </c>
      <c r="E76" s="48" t="s">
        <v>28</v>
      </c>
      <c r="F76" s="321">
        <v>13324</v>
      </c>
      <c r="G76" s="82"/>
      <c r="H76" s="293"/>
      <c r="I76" s="310"/>
      <c r="J76" s="301"/>
      <c r="K76" s="181"/>
    </row>
    <row r="77" spans="1:11" s="1" customFormat="1" x14ac:dyDescent="0.25">
      <c r="A77" s="381"/>
      <c r="B77" s="384"/>
      <c r="C77" s="173" t="s">
        <v>44</v>
      </c>
      <c r="D77" s="51" t="s">
        <v>29</v>
      </c>
      <c r="E77" s="50" t="s">
        <v>28</v>
      </c>
      <c r="F77" s="322">
        <v>2220</v>
      </c>
      <c r="G77" s="83"/>
      <c r="H77" s="294"/>
      <c r="I77" s="311"/>
      <c r="J77" s="302"/>
      <c r="K77" s="92"/>
    </row>
    <row r="78" spans="1:11" s="1" customFormat="1" x14ac:dyDescent="0.25">
      <c r="A78" s="381"/>
      <c r="B78" s="384"/>
      <c r="C78" s="173" t="s">
        <v>44</v>
      </c>
      <c r="D78" s="51" t="s">
        <v>30</v>
      </c>
      <c r="E78" s="50" t="s">
        <v>28</v>
      </c>
      <c r="F78" s="322">
        <v>124</v>
      </c>
      <c r="G78" s="83"/>
      <c r="H78" s="294"/>
      <c r="I78" s="311"/>
      <c r="J78" s="302"/>
      <c r="K78" s="92"/>
    </row>
    <row r="79" spans="1:11" s="1" customFormat="1" x14ac:dyDescent="0.25">
      <c r="A79" s="381"/>
      <c r="B79" s="384"/>
      <c r="C79" s="173" t="s">
        <v>44</v>
      </c>
      <c r="D79" s="51" t="s">
        <v>31</v>
      </c>
      <c r="E79" s="50" t="s">
        <v>28</v>
      </c>
      <c r="F79" s="322">
        <v>2</v>
      </c>
      <c r="G79" s="83"/>
      <c r="H79" s="294"/>
      <c r="I79" s="311"/>
      <c r="J79" s="302"/>
      <c r="K79" s="92"/>
    </row>
    <row r="80" spans="1:11" s="1" customFormat="1" x14ac:dyDescent="0.25">
      <c r="A80" s="381"/>
      <c r="B80" s="384"/>
      <c r="C80" s="173" t="s">
        <v>44</v>
      </c>
      <c r="D80" s="51" t="s">
        <v>32</v>
      </c>
      <c r="E80" s="50" t="s">
        <v>28</v>
      </c>
      <c r="F80" s="322">
        <v>2</v>
      </c>
      <c r="G80" s="83"/>
      <c r="H80" s="294"/>
      <c r="I80" s="311"/>
      <c r="J80" s="302"/>
      <c r="K80" s="92"/>
    </row>
    <row r="81" spans="1:12" s="1" customFormat="1" ht="16.899999999999999" customHeight="1" thickBot="1" x14ac:dyDescent="0.3">
      <c r="A81" s="382"/>
      <c r="B81" s="422"/>
      <c r="C81" s="175" t="s">
        <v>44</v>
      </c>
      <c r="D81" s="53" t="s">
        <v>33</v>
      </c>
      <c r="E81" s="52" t="s">
        <v>28</v>
      </c>
      <c r="F81" s="324">
        <v>2</v>
      </c>
      <c r="G81" s="84"/>
      <c r="H81" s="296"/>
      <c r="I81" s="313"/>
      <c r="J81" s="304"/>
      <c r="K81" s="93"/>
    </row>
    <row r="82" spans="1:12" s="1" customFormat="1" ht="15.75" thickBot="1" x14ac:dyDescent="0.3">
      <c r="A82" s="141"/>
      <c r="B82" s="423"/>
      <c r="C82" s="424"/>
      <c r="D82" s="425"/>
      <c r="E82" s="142"/>
      <c r="F82" s="325"/>
      <c r="G82" s="143"/>
      <c r="H82" s="297"/>
      <c r="I82" s="314"/>
      <c r="J82" s="305"/>
      <c r="K82" s="182"/>
    </row>
    <row r="83" spans="1:12" s="1" customFormat="1" ht="15.75" thickBot="1" x14ac:dyDescent="0.3">
      <c r="A83" s="46">
        <v>11</v>
      </c>
      <c r="B83" s="377" t="s">
        <v>2</v>
      </c>
      <c r="C83" s="378"/>
      <c r="D83" s="379"/>
      <c r="E83" s="58" t="s">
        <v>28</v>
      </c>
      <c r="F83" s="326">
        <v>40</v>
      </c>
      <c r="G83" s="59"/>
      <c r="H83" s="90"/>
      <c r="I83" s="315"/>
      <c r="J83" s="306"/>
      <c r="K83" s="256"/>
    </row>
    <row r="84" spans="1:12" s="1" customFormat="1" x14ac:dyDescent="0.25">
      <c r="A84" s="426">
        <v>12</v>
      </c>
      <c r="B84" s="429" t="s">
        <v>94</v>
      </c>
      <c r="C84" s="386" t="s">
        <v>44</v>
      </c>
      <c r="D84" s="259" t="s">
        <v>74</v>
      </c>
      <c r="E84" s="260" t="s">
        <v>28</v>
      </c>
      <c r="F84" s="261">
        <v>200</v>
      </c>
      <c r="G84" s="262"/>
      <c r="H84" s="298"/>
      <c r="I84" s="316"/>
      <c r="J84" s="307"/>
      <c r="K84" s="263"/>
    </row>
    <row r="85" spans="1:12" s="1" customFormat="1" x14ac:dyDescent="0.25">
      <c r="A85" s="427"/>
      <c r="B85" s="430"/>
      <c r="C85" s="387"/>
      <c r="D85" s="264" t="s">
        <v>75</v>
      </c>
      <c r="E85" s="265" t="s">
        <v>28</v>
      </c>
      <c r="F85" s="266">
        <v>24</v>
      </c>
      <c r="G85" s="267"/>
      <c r="H85" s="299"/>
      <c r="I85" s="317"/>
      <c r="J85" s="308"/>
      <c r="K85" s="268"/>
    </row>
    <row r="86" spans="1:12" s="1" customFormat="1" ht="15.75" thickBot="1" x14ac:dyDescent="0.3">
      <c r="A86" s="428"/>
      <c r="B86" s="431"/>
      <c r="C86" s="388"/>
      <c r="D86" s="269" t="s">
        <v>76</v>
      </c>
      <c r="E86" s="270" t="s">
        <v>28</v>
      </c>
      <c r="F86" s="271">
        <v>2</v>
      </c>
      <c r="G86" s="272"/>
      <c r="H86" s="300"/>
      <c r="I86" s="318"/>
      <c r="J86" s="309"/>
      <c r="K86" s="273"/>
    </row>
    <row r="87" spans="1:12" s="1" customFormat="1" ht="15.75" thickBot="1" x14ac:dyDescent="0.3">
      <c r="A87" s="21"/>
      <c r="B87" s="22"/>
      <c r="C87" s="23"/>
      <c r="D87" s="54"/>
      <c r="E87" s="55"/>
      <c r="F87" s="319"/>
      <c r="G87" s="56"/>
      <c r="H87" s="60" t="s">
        <v>59</v>
      </c>
      <c r="I87" s="60">
        <f>SUM(I70:I86)</f>
        <v>0</v>
      </c>
      <c r="J87" s="91">
        <f>SUM(J70:J86)</f>
        <v>0</v>
      </c>
      <c r="K87" s="185"/>
    </row>
    <row r="88" spans="1:12" s="1" customFormat="1" ht="15" customHeight="1" x14ac:dyDescent="0.25">
      <c r="A88" s="21"/>
      <c r="B88" s="22"/>
      <c r="C88" s="23"/>
      <c r="D88" s="24"/>
      <c r="E88" s="25"/>
      <c r="F88" s="25"/>
      <c r="G88" s="26"/>
      <c r="H88" s="27"/>
      <c r="I88" s="27"/>
      <c r="J88" s="18"/>
      <c r="K88" s="28"/>
    </row>
    <row r="89" spans="1:12" s="1" customFormat="1" ht="28.5" customHeight="1" x14ac:dyDescent="0.25">
      <c r="A89"/>
      <c r="B89" s="413" t="s">
        <v>72</v>
      </c>
      <c r="C89" s="414"/>
      <c r="D89" s="414"/>
      <c r="E89" s="414"/>
      <c r="F89" s="414"/>
      <c r="G89" s="414"/>
      <c r="H89" s="402"/>
      <c r="I89" s="402"/>
      <c r="J89" s="402"/>
      <c r="K89"/>
    </row>
    <row r="90" spans="1:12" s="2" customFormat="1" ht="31.9" customHeight="1" thickBot="1" x14ac:dyDescent="0.3">
      <c r="A90"/>
      <c r="B90" s="4"/>
      <c r="C90" s="4"/>
      <c r="D90"/>
      <c r="E90"/>
      <c r="F90"/>
      <c r="G90"/>
      <c r="H90"/>
      <c r="I90"/>
      <c r="J90"/>
      <c r="K90"/>
      <c r="L90" s="257"/>
    </row>
    <row r="91" spans="1:12" s="2" customFormat="1" ht="31.9" customHeight="1" thickBot="1" x14ac:dyDescent="0.3">
      <c r="A91" s="193" t="s">
        <v>63</v>
      </c>
      <c r="B91" s="194"/>
      <c r="C91" s="195"/>
      <c r="D91" s="196"/>
      <c r="E91" s="197"/>
      <c r="F91" s="197"/>
      <c r="G91" s="198"/>
      <c r="H91" s="198"/>
      <c r="I91" s="199"/>
      <c r="J91" s="200"/>
      <c r="K91" s="201"/>
    </row>
    <row r="92" spans="1:12" s="2" customFormat="1" ht="37.9" customHeight="1" x14ac:dyDescent="0.25">
      <c r="A92" s="415" t="s">
        <v>10</v>
      </c>
      <c r="B92" s="418" t="s">
        <v>11</v>
      </c>
      <c r="C92" s="96"/>
      <c r="D92" s="418" t="s">
        <v>52</v>
      </c>
      <c r="E92" s="97" t="s">
        <v>13</v>
      </c>
      <c r="F92" s="98" t="s">
        <v>101</v>
      </c>
      <c r="G92" s="99" t="s">
        <v>14</v>
      </c>
      <c r="H92" s="99" t="s">
        <v>15</v>
      </c>
      <c r="I92" s="99" t="s">
        <v>16</v>
      </c>
      <c r="J92" s="100" t="s">
        <v>17</v>
      </c>
      <c r="K92" s="67" t="s">
        <v>55</v>
      </c>
    </row>
    <row r="93" spans="1:12" x14ac:dyDescent="0.25">
      <c r="A93" s="416"/>
      <c r="B93" s="419"/>
      <c r="C93" s="101"/>
      <c r="D93" s="419"/>
      <c r="E93" s="102"/>
      <c r="F93" s="103" t="s">
        <v>18</v>
      </c>
      <c r="G93" s="104" t="s">
        <v>19</v>
      </c>
      <c r="H93" s="104" t="s">
        <v>19</v>
      </c>
      <c r="I93" s="104" t="s">
        <v>19</v>
      </c>
      <c r="J93" s="105" t="s">
        <v>19</v>
      </c>
      <c r="K93" s="110"/>
      <c r="L93" s="1"/>
    </row>
    <row r="94" spans="1:12" ht="15.75" thickBot="1" x14ac:dyDescent="0.3">
      <c r="A94" s="417"/>
      <c r="B94" s="420"/>
      <c r="C94" s="106"/>
      <c r="D94" s="420"/>
      <c r="E94" s="107"/>
      <c r="F94" s="213"/>
      <c r="G94" s="214"/>
      <c r="H94" s="214" t="s">
        <v>68</v>
      </c>
      <c r="I94" s="108" t="s">
        <v>69</v>
      </c>
      <c r="J94" s="109" t="s">
        <v>70</v>
      </c>
      <c r="K94" s="125"/>
    </row>
    <row r="95" spans="1:12" ht="15.75" thickBot="1" x14ac:dyDescent="0.3">
      <c r="A95" s="46" t="s">
        <v>20</v>
      </c>
      <c r="B95" s="73" t="s">
        <v>21</v>
      </c>
      <c r="C95" s="73" t="s">
        <v>53</v>
      </c>
      <c r="D95" s="73" t="s">
        <v>22</v>
      </c>
      <c r="E95" s="45" t="s">
        <v>23</v>
      </c>
      <c r="F95" s="45" t="s">
        <v>24</v>
      </c>
      <c r="G95" s="45" t="s">
        <v>25</v>
      </c>
      <c r="H95" s="88" t="s">
        <v>26</v>
      </c>
      <c r="I95" s="111" t="s">
        <v>27</v>
      </c>
      <c r="J95" s="111" t="s">
        <v>41</v>
      </c>
      <c r="K95" s="183"/>
    </row>
    <row r="96" spans="1:12" ht="48.75" thickBot="1" x14ac:dyDescent="0.3">
      <c r="A96" s="46" t="s">
        <v>96</v>
      </c>
      <c r="B96" s="212" t="s">
        <v>107</v>
      </c>
      <c r="C96" s="112"/>
      <c r="D96" s="113" t="s">
        <v>104</v>
      </c>
      <c r="E96" s="112" t="s">
        <v>64</v>
      </c>
      <c r="F96" s="114">
        <v>48</v>
      </c>
      <c r="G96" s="135"/>
      <c r="H96" s="115"/>
      <c r="I96" s="116"/>
      <c r="J96" s="117"/>
      <c r="K96" s="258"/>
    </row>
    <row r="97" spans="1:12" s="2" customFormat="1" ht="45.75" thickBot="1" x14ac:dyDescent="0.3">
      <c r="A97" s="46" t="s">
        <v>54</v>
      </c>
      <c r="B97" s="346" t="s">
        <v>108</v>
      </c>
      <c r="C97" s="112"/>
      <c r="D97" s="113" t="s">
        <v>105</v>
      </c>
      <c r="E97" s="112" t="s">
        <v>64</v>
      </c>
      <c r="F97" s="114">
        <v>72</v>
      </c>
      <c r="G97" s="135"/>
      <c r="H97" s="115"/>
      <c r="I97" s="116"/>
      <c r="J97" s="117"/>
      <c r="K97" s="258"/>
    </row>
    <row r="98" spans="1:12" s="2" customFormat="1" ht="60.75" thickBot="1" x14ac:dyDescent="0.3">
      <c r="A98" s="46" t="s">
        <v>102</v>
      </c>
      <c r="B98" s="212" t="s">
        <v>109</v>
      </c>
      <c r="C98" s="112"/>
      <c r="D98" s="113" t="s">
        <v>104</v>
      </c>
      <c r="E98" s="112" t="s">
        <v>66</v>
      </c>
      <c r="F98" s="114">
        <v>20</v>
      </c>
      <c r="G98" s="135"/>
      <c r="H98" s="115"/>
      <c r="I98" s="116"/>
      <c r="J98" s="117"/>
      <c r="K98" s="258"/>
    </row>
    <row r="99" spans="1:12" ht="57" thickBot="1" x14ac:dyDescent="0.3">
      <c r="A99" s="46" t="s">
        <v>103</v>
      </c>
      <c r="B99" s="346" t="s">
        <v>110</v>
      </c>
      <c r="C99" s="112"/>
      <c r="D99" s="113" t="s">
        <v>106</v>
      </c>
      <c r="E99" s="112" t="s">
        <v>66</v>
      </c>
      <c r="F99" s="114">
        <v>20</v>
      </c>
      <c r="G99" s="135"/>
      <c r="H99" s="115"/>
      <c r="I99" s="116"/>
      <c r="J99" s="117"/>
      <c r="K99" s="258"/>
    </row>
    <row r="100" spans="1:12" ht="16.5" thickBot="1" x14ac:dyDescent="0.3">
      <c r="A100" s="118"/>
      <c r="B100" s="119"/>
      <c r="C100" s="120"/>
      <c r="D100" s="119"/>
      <c r="E100" s="119"/>
      <c r="F100" s="121"/>
      <c r="G100" s="121"/>
      <c r="H100" s="179" t="s">
        <v>59</v>
      </c>
      <c r="I100" s="123">
        <f>SUM(I96:I99)</f>
        <v>0</v>
      </c>
      <c r="J100" s="124">
        <f>SUM(J96:J99)</f>
        <v>0</v>
      </c>
      <c r="K100" s="186"/>
    </row>
    <row r="101" spans="1:12" ht="15.75" x14ac:dyDescent="0.25">
      <c r="A101" s="118"/>
      <c r="B101" s="119"/>
      <c r="C101" s="120"/>
      <c r="D101" s="119"/>
      <c r="E101" s="119"/>
      <c r="F101" s="121"/>
      <c r="G101" s="121"/>
      <c r="H101" s="178"/>
      <c r="I101" s="168"/>
      <c r="J101" s="168"/>
      <c r="K101" s="169"/>
    </row>
    <row r="102" spans="1:12" ht="15.75" x14ac:dyDescent="0.25">
      <c r="A102" s="118"/>
      <c r="B102" s="413" t="s">
        <v>73</v>
      </c>
      <c r="C102" s="414"/>
      <c r="D102" s="414"/>
      <c r="E102" s="414"/>
      <c r="F102" s="414"/>
      <c r="G102" s="414"/>
      <c r="H102" s="402"/>
      <c r="I102" s="402"/>
      <c r="J102" s="402"/>
      <c r="K102" s="169"/>
    </row>
    <row r="103" spans="1:12" ht="15.75" thickBot="1" x14ac:dyDescent="0.3">
      <c r="A103" s="118"/>
      <c r="B103" s="119"/>
      <c r="C103" s="120"/>
      <c r="D103" s="119"/>
      <c r="E103" s="119"/>
      <c r="F103" s="121"/>
      <c r="G103" s="121"/>
      <c r="H103" s="122"/>
      <c r="I103" s="168"/>
      <c r="J103" s="168"/>
      <c r="K103" s="169"/>
    </row>
    <row r="104" spans="1:12" s="2" customFormat="1" ht="32.25" thickBot="1" x14ac:dyDescent="0.3">
      <c r="A104" s="21"/>
      <c r="B104" s="85"/>
      <c r="C104" s="86"/>
      <c r="D104" s="85"/>
      <c r="E104" s="25"/>
      <c r="F104" s="25"/>
      <c r="G104" s="26"/>
      <c r="H104" s="27"/>
      <c r="I104" s="170" t="s">
        <v>16</v>
      </c>
      <c r="J104" s="171" t="s">
        <v>17</v>
      </c>
      <c r="K104"/>
    </row>
    <row r="105" spans="1:12" ht="16.5" thickBot="1" x14ac:dyDescent="0.3">
      <c r="A105" s="20"/>
      <c r="B105" s="403" t="s">
        <v>67</v>
      </c>
      <c r="C105" s="404"/>
      <c r="D105" s="404"/>
      <c r="E105" s="404"/>
      <c r="F105" s="404"/>
      <c r="G105" s="404"/>
      <c r="H105" s="405"/>
      <c r="I105" s="95">
        <f>I41+I87+I100</f>
        <v>0</v>
      </c>
      <c r="J105" s="95">
        <f>J41+J87+J100</f>
        <v>0</v>
      </c>
    </row>
    <row r="106" spans="1:12" x14ac:dyDescent="0.25">
      <c r="L106" s="1"/>
    </row>
    <row r="107" spans="1:12" s="2" customFormat="1" ht="16.5" x14ac:dyDescent="0.3">
      <c r="A107"/>
      <c r="B107" s="167"/>
      <c r="C107" s="1"/>
      <c r="D107" s="401"/>
      <c r="E107" s="402"/>
      <c r="F107" s="402"/>
      <c r="G107" s="402"/>
      <c r="H107" s="402"/>
      <c r="I107" s="402"/>
      <c r="J107"/>
      <c r="K107"/>
      <c r="L107" s="1"/>
    </row>
    <row r="108" spans="1:12" s="2" customFormat="1" x14ac:dyDescent="0.25">
      <c r="A108"/>
      <c r="B108" s="167"/>
      <c r="C108" s="1"/>
      <c r="D108" s="1"/>
      <c r="E108" s="1"/>
      <c r="F108"/>
      <c r="G108"/>
      <c r="H108"/>
      <c r="I108"/>
      <c r="J108"/>
      <c r="K108"/>
      <c r="L108" s="1"/>
    </row>
    <row r="109" spans="1:12" s="2" customFormat="1" x14ac:dyDescent="0.25">
      <c r="A109"/>
      <c r="B109" s="4"/>
      <c r="C109" s="4"/>
      <c r="D109"/>
      <c r="E109"/>
      <c r="F109"/>
      <c r="G109"/>
      <c r="H109"/>
      <c r="I109"/>
      <c r="J109"/>
      <c r="K109"/>
    </row>
  </sheetData>
  <mergeCells count="58">
    <mergeCell ref="D107:I107"/>
    <mergeCell ref="B105:H105"/>
    <mergeCell ref="B2:K2"/>
    <mergeCell ref="A3:K3"/>
    <mergeCell ref="B43:J43"/>
    <mergeCell ref="B89:J89"/>
    <mergeCell ref="B102:J102"/>
    <mergeCell ref="A92:A94"/>
    <mergeCell ref="B92:B94"/>
    <mergeCell ref="D92:D94"/>
    <mergeCell ref="A76:A81"/>
    <mergeCell ref="B63:J63"/>
    <mergeCell ref="B76:B81"/>
    <mergeCell ref="B82:D82"/>
    <mergeCell ref="A84:A86"/>
    <mergeCell ref="B84:B86"/>
    <mergeCell ref="B83:D83"/>
    <mergeCell ref="A70:A75"/>
    <mergeCell ref="B70:B75"/>
    <mergeCell ref="C84:C86"/>
    <mergeCell ref="A17:A19"/>
    <mergeCell ref="B17:B19"/>
    <mergeCell ref="C17:C19"/>
    <mergeCell ref="A33:A40"/>
    <mergeCell ref="A22:A24"/>
    <mergeCell ref="C25:C28"/>
    <mergeCell ref="C29:C32"/>
    <mergeCell ref="A25:A32"/>
    <mergeCell ref="C22:C24"/>
    <mergeCell ref="C37:C40"/>
    <mergeCell ref="B61:J61"/>
    <mergeCell ref="B21:D21"/>
    <mergeCell ref="B25:B32"/>
    <mergeCell ref="B22:B24"/>
    <mergeCell ref="C33:C36"/>
    <mergeCell ref="B33:B40"/>
    <mergeCell ref="B50:J50"/>
    <mergeCell ref="B51:J51"/>
    <mergeCell ref="B52:J52"/>
    <mergeCell ref="B47:J47"/>
    <mergeCell ref="B48:J48"/>
    <mergeCell ref="B46:J46"/>
    <mergeCell ref="A1:K1"/>
    <mergeCell ref="B54:J54"/>
    <mergeCell ref="B55:J55"/>
    <mergeCell ref="B56:J56"/>
    <mergeCell ref="B60:J60"/>
    <mergeCell ref="C14:C16"/>
    <mergeCell ref="B20:D20"/>
    <mergeCell ref="B14:B16"/>
    <mergeCell ref="A4:H4"/>
    <mergeCell ref="A8:A10"/>
    <mergeCell ref="A11:A13"/>
    <mergeCell ref="A14:A16"/>
    <mergeCell ref="C8:C10"/>
    <mergeCell ref="C11:C13"/>
    <mergeCell ref="B8:B10"/>
    <mergeCell ref="B11:B13"/>
  </mergeCells>
  <pageMargins left="0.7" right="0.7" top="0.75" bottom="0.75" header="0.3" footer="0.3"/>
  <pageSetup paperSize="9" scale="58" orientation="portrait" r:id="rId1"/>
  <rowBreaks count="1" manualBreakCount="1">
    <brk id="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889923BD549A4E93BCF544F3284D67" ma:contentTypeVersion="0" ma:contentTypeDescription="Utwórz nowy dokument." ma:contentTypeScope="" ma:versionID="d97352c62e9e1a170677a36c4fc22b5e">
  <xsd:schema xmlns:xsd="http://www.w3.org/2001/XMLSchema" xmlns:xs="http://www.w3.org/2001/XMLSchema" xmlns:p="http://schemas.microsoft.com/office/2006/metadata/properties" xmlns:ns2="d9015962-d6c8-48fe-bd89-3f0d98df3ffe" targetNamespace="http://schemas.microsoft.com/office/2006/metadata/properties" ma:root="true" ma:fieldsID="d4513a39a75855fc55301d15d7f60dc7" ns2:_="">
    <xsd:import namespace="d9015962-d6c8-48fe-bd89-3f0d98df3f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15962-d6c8-48fe-bd89-3f0d98df3f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015962-d6c8-48fe-bd89-3f0d98df3ffe">XR4Y3RUK54N4-335419206-14</_dlc_DocId>
    <_dlc_DocIdUrl xmlns="d9015962-d6c8-48fe-bd89-3f0d98df3ffe">
      <Url>http://www/wag/wag2/_layouts/15/DocIdRedir.aspx?ID=XR4Y3RUK54N4-335419206-14</Url>
      <Description>XR4Y3RUK54N4-335419206-14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413B96-227D-46F4-BBA8-48C54D0B9EB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C8E0612-CD9D-477B-AA9A-9D6444C2B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15962-d6c8-48fe-bd89-3f0d98df3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D16EB0-2BA5-4AA5-99C1-84918114DD5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9015962-d6c8-48fe-bd89-3f0d98df3ff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4621800-2D65-40BF-8261-772BA7F28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2019_2020r</vt:lpstr>
      <vt:lpstr>' 2019_2020r'!Obszar_wydruku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OlewniczakJeznakMarz</dc:creator>
  <cp:lastModifiedBy>Żak Agnieszka</cp:lastModifiedBy>
  <cp:lastPrinted>2019-12-02T08:07:07Z</cp:lastPrinted>
  <dcterms:created xsi:type="dcterms:W3CDTF">2018-10-04T07:24:04Z</dcterms:created>
  <dcterms:modified xsi:type="dcterms:W3CDTF">2021-01-11T18:22:17Z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0x010100D2889923BD549A4E93BCF544F3284D67</vt:lpwstr>
  </property>
  <property fmtid="{D5CDD505-2E9C-101B-9397-08002B2CF9AE}" pid="3" name="_dlc_DocIdItemGuid">
    <vt:lpwstr>00d0baf1-6ea3-4e70-a98c-c707c7d3a001</vt:lpwstr>
  </property>
</Properties>
</file>