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rmularz cenow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<sst xmlns="http://schemas.openxmlformats.org/spreadsheetml/2006/main" count="61" uniqueCount="46">
  <si>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L.p.</t>
  </si>
  <si>
    <t>waga przesyłki w gramach (g) oraz rodzaj</t>
  </si>
  <si>
    <t xml:space="preserve">cena jednostkowa brutto </t>
  </si>
  <si>
    <t xml:space="preserve">Wartość bruto 
(ilość z kolumny 3 x cena z kolumny 4) </t>
  </si>
  <si>
    <t>"POTWIERDZENIE ODBIORU" w obrocie krajowym</t>
  </si>
  <si>
    <t>ponad 2 do 5 kg</t>
  </si>
  <si>
    <t>ponad 5 do 10 kg</t>
  </si>
  <si>
    <t>Formularz kosztorysu ofertowego</t>
  </si>
  <si>
    <r>
      <t xml:space="preserve">Usługa transportowa polegająca na odbiorze przesyłek listowych z siedziby Zamawiającego do placówek nadawczych Wykonawcy (od poniedziałku do piątku) </t>
    </r>
    <r>
      <rPr>
        <b/>
        <sz val="12"/>
        <color indexed="8"/>
        <rFont val="Times New Roman"/>
        <family val="1"/>
      </rPr>
      <t>należy podać cenę jednostkową za jeden miesiąc</t>
    </r>
  </si>
  <si>
    <t>ilość szt. średnio miesięcznie</t>
  </si>
  <si>
    <t>Razem wartość całkowita brutto</t>
  </si>
  <si>
    <t>Lublin</t>
  </si>
  <si>
    <t>Biała Podlaska</t>
  </si>
  <si>
    <t>Chełm</t>
  </si>
  <si>
    <t>Zamość</t>
  </si>
  <si>
    <t>Załącznik nr 7</t>
  </si>
  <si>
    <t>51 - 100</t>
  </si>
  <si>
    <t>do 50</t>
  </si>
  <si>
    <t>101 - 350</t>
  </si>
  <si>
    <t>Przesyłki listowe nierejestrowane  w obrocie krajowym (ekonomiczne)/Nazwa usługi Wykonawcy</t>
  </si>
  <si>
    <t>Przesyłki listowe nierejestrowane priorytetowe  w obrocie krajowym/Nazwa usługi Wykonawcy</t>
  </si>
  <si>
    <t xml:space="preserve"> Przesyłki listowe polecone w obrocie krajowym (ekonomiczne)/Nazwa usługi Wykonawcy</t>
  </si>
  <si>
    <t>Przesyłki listowe polecone priorytetowe  w obrocie krajowym/Nazwa usługi Wykonawcy</t>
  </si>
  <si>
    <t>Inne usługi/Nazwa usługi Wykonawcy</t>
  </si>
  <si>
    <t>Przesyłki listowe polecone w obrocie zagranicznym (obszar Europy) /Nazwa usługi Wykonawcy</t>
  </si>
  <si>
    <t>Usługa zwrot przesyłki poleconej do nadawcy</t>
  </si>
  <si>
    <t>"POTWIERDZENIE ODBIORU" w obrocie zagranicznym</t>
  </si>
  <si>
    <t>Paczki ekonomiczne w obrocie krajowym gabaryt A</t>
  </si>
  <si>
    <t xml:space="preserve">1. Do obliczenia należności Wykonawcy stosowane będą ceny jednostkowe podane w niniejszym Formularzu cenowym, który stanowić będzie załącznik do umowy. 
2. W przypadku nadawania przez Zamawiającego przesyłek nieujętych (nie wycenionych) w formularzu cenowym podstawą rozliczeń będą ceny z aktualnego cennika usług Wykonawcy, który będzie stanowił załącznik do umowy. Na Wykonawcy spoczywa obowiązek każdorazowego dostarczania Zamawiającemu aktualnego cennika usług.
</t>
  </si>
  <si>
    <t xml:space="preserve">Format S do 500 g </t>
  </si>
  <si>
    <t>Format M do 1000 g</t>
  </si>
  <si>
    <t>Format L do 2000 g</t>
  </si>
  <si>
    <t>Dotyczy przesyłek krajowych:</t>
  </si>
  <si>
    <t xml:space="preserve">FORMAT S - to przesyłki o wymiarach: </t>
  </si>
  <si>
    <r>
      <t>MINIMUM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Arial"/>
        <family val="2"/>
      </rPr>
      <t>- wymiary strony adresowej nie mogą być mniejsze niż 90 x 140 mm</t>
    </r>
  </si>
  <si>
    <t xml:space="preserve">MAKSIMUM - żaden z wymiarów nie może przekroczyć: wysokość 20 mm, długość 230 mm, szerokość 160 mm </t>
  </si>
  <si>
    <t xml:space="preserve">FORMAT M - to przesyłki o wymiarach: </t>
  </si>
  <si>
    <t>MINIMUM - wymiary strony adresowej nie mogą być mniejsze niż 90 x 140 mm</t>
  </si>
  <si>
    <t xml:space="preserve">MAKSIMUM - żaden z wymiarów nie może przekroczyć: wysokość 20 mm, długość 325 mm, szerokość 230 mm </t>
  </si>
  <si>
    <t xml:space="preserve">FORMAT L - to przesyłki o wymiarach: </t>
  </si>
  <si>
    <t xml:space="preserve">MAKSIMUM - suma długości, szerokości i wysokości 900 mm, przy czym największy z tych wymiarów (długość) nie może przekroczyć 600 mm </t>
  </si>
  <si>
    <t>Dotyczy paczek krajowych:</t>
  </si>
  <si>
    <t>Paczki to przesyłki o wymiarach:</t>
  </si>
  <si>
    <t>minimalny wymiar strony adresowej: 90 mm x 14 mm -maksymalnie: suma długości (największego wymiaru) oraz  obwodu (mierzonego w innym kierunku niż długość) nie przekraczającym 300 cm przy czym maksymalny wymiar nie może przekroczyć 1500mm</t>
  </si>
  <si>
    <r>
      <rPr>
        <b/>
        <u val="single"/>
        <sz val="11"/>
        <color indexed="8"/>
        <rFont val="Times New Roman"/>
        <family val="1"/>
      </rPr>
      <t>Gabaryt A</t>
    </r>
    <r>
      <rPr>
        <sz val="11"/>
        <color indexed="8"/>
        <rFont val="Times New Roman"/>
        <family val="1"/>
      </rPr>
      <t xml:space="preserve"> –  długość nie może przekroczyć 600 mm, szerokość nie może przekroczyć 500 mm, wysokość nie przekracza 300 mm</t>
    </r>
  </si>
  <si>
    <r>
      <rPr>
        <b/>
        <u val="single"/>
        <sz val="11"/>
        <color indexed="8"/>
        <rFont val="Times New Roman"/>
        <family val="1"/>
      </rPr>
      <t>Gabaryt B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–jeśli choć jeden z wymiarów jest większy niż: długość od 600 mm lub szerokość od 500 mm lub wysokość od 300 mm, przy czym największy wymiar nie może przekroczyć 1500 mm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</si>
</sst>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53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4" fillId="0" borderId="0" xfId="0" applyFont="1" applyAlignment="1">
      <alignment/>
    </xf>
    <xf numFmtId="4" fontId="5" fillId="0" borderId="12" xfId="0" applyNumberFormat="1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4" fontId="56" fillId="0" borderId="0" xfId="0" applyNumberFormat="1" applyFont="1" applyAlignment="1">
      <alignment horizontal="right"/>
    </xf>
    <xf numFmtId="4" fontId="57" fillId="0" borderId="0" xfId="0" applyNumberFormat="1" applyFont="1" applyAlignment="1">
      <alignment horizontal="right"/>
    </xf>
    <xf numFmtId="4" fontId="58" fillId="0" borderId="0" xfId="0" applyNumberFormat="1" applyFont="1" applyBorder="1" applyAlignment="1">
      <alignment horizontal="right"/>
    </xf>
    <xf numFmtId="4" fontId="58" fillId="0" borderId="0" xfId="0" applyNumberFormat="1" applyFont="1" applyBorder="1" applyAlignment="1">
      <alignment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5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0" xfId="51" applyFont="1" applyBorder="1" applyAlignment="1">
      <alignment horizontal="center" vertical="center" wrapText="1"/>
      <protection/>
    </xf>
    <xf numFmtId="0" fontId="7" fillId="0" borderId="21" xfId="5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49" fontId="56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59" fillId="0" borderId="0" xfId="0" applyFont="1" applyAlignment="1">
      <alignment horizontal="justify" vertical="center" wrapText="1"/>
    </xf>
    <xf numFmtId="0" fontId="59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145" zoomScaleNormal="145" zoomScalePageLayoutView="0" workbookViewId="0" topLeftCell="A43">
      <selection activeCell="M16" sqref="M16"/>
    </sheetView>
  </sheetViews>
  <sheetFormatPr defaultColWidth="9.140625" defaultRowHeight="12.75"/>
  <cols>
    <col min="1" max="1" width="7.28125" style="0" customWidth="1"/>
    <col min="2" max="2" width="19.140625" style="0" customWidth="1"/>
    <col min="3" max="3" width="22.140625" style="0" customWidth="1"/>
    <col min="4" max="8" width="11.7109375" style="0" customWidth="1"/>
    <col min="9" max="9" width="13.57421875" style="0" customWidth="1"/>
    <col min="10" max="10" width="20.57421875" style="0" customWidth="1"/>
    <col min="12" max="12" width="20.8515625" style="0" customWidth="1"/>
  </cols>
  <sheetData>
    <row r="1" spans="1:11" ht="15">
      <c r="A1" s="6"/>
      <c r="B1" s="6"/>
      <c r="C1" s="6"/>
      <c r="D1" s="6"/>
      <c r="E1" s="6"/>
      <c r="F1" s="6"/>
      <c r="G1" s="6"/>
      <c r="H1" s="6"/>
      <c r="I1" s="6"/>
      <c r="J1" s="6" t="s">
        <v>15</v>
      </c>
      <c r="K1" s="5"/>
    </row>
    <row r="2" spans="1:11" ht="15">
      <c r="A2" s="63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5"/>
    </row>
    <row r="3" spans="1:10" ht="4.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3" ht="51" customHeight="1" thickBot="1" thickTop="1">
      <c r="A4" s="7" t="s">
        <v>0</v>
      </c>
      <c r="B4" s="66" t="s">
        <v>1</v>
      </c>
      <c r="C4" s="66"/>
      <c r="D4" s="8" t="s">
        <v>9</v>
      </c>
      <c r="E4" s="19" t="s">
        <v>11</v>
      </c>
      <c r="F4" s="19" t="s">
        <v>12</v>
      </c>
      <c r="G4" s="19" t="s">
        <v>13</v>
      </c>
      <c r="H4" s="19" t="s">
        <v>14</v>
      </c>
      <c r="I4" s="8" t="s">
        <v>2</v>
      </c>
      <c r="J4" s="8" t="s">
        <v>3</v>
      </c>
      <c r="K4" s="1"/>
      <c r="L4" s="1"/>
      <c r="M4" s="1"/>
    </row>
    <row r="5" spans="1:10" ht="17.25" thickBot="1" thickTop="1">
      <c r="A5" s="9">
        <v>1</v>
      </c>
      <c r="B5" s="59">
        <v>2</v>
      </c>
      <c r="C5" s="59"/>
      <c r="D5" s="9">
        <v>3</v>
      </c>
      <c r="E5" s="20"/>
      <c r="F5" s="20"/>
      <c r="G5" s="20"/>
      <c r="H5" s="20"/>
      <c r="I5" s="9">
        <v>4</v>
      </c>
      <c r="J5" s="9">
        <v>5</v>
      </c>
    </row>
    <row r="6" spans="1:10" ht="25.5" customHeight="1" thickTop="1">
      <c r="A6" s="60" t="s">
        <v>19</v>
      </c>
      <c r="B6" s="61"/>
      <c r="C6" s="61"/>
      <c r="D6" s="61"/>
      <c r="E6" s="61"/>
      <c r="F6" s="61"/>
      <c r="G6" s="61"/>
      <c r="H6" s="61"/>
      <c r="I6" s="61"/>
      <c r="J6" s="62"/>
    </row>
    <row r="7" spans="1:10" ht="25.5" customHeight="1">
      <c r="A7" s="44"/>
      <c r="B7" s="43"/>
      <c r="C7" s="43"/>
      <c r="D7" s="43"/>
      <c r="E7" s="43"/>
      <c r="F7" s="43"/>
      <c r="G7" s="43"/>
      <c r="H7" s="43"/>
      <c r="I7" s="43"/>
      <c r="J7" s="45"/>
    </row>
    <row r="8" spans="1:10" ht="18" customHeight="1">
      <c r="A8" s="10">
        <v>1</v>
      </c>
      <c r="B8" s="58" t="s">
        <v>29</v>
      </c>
      <c r="C8" s="58"/>
      <c r="D8" s="25">
        <f>E8+F8+G8+H8</f>
        <v>4250</v>
      </c>
      <c r="E8" s="21">
        <v>3200</v>
      </c>
      <c r="F8" s="21">
        <v>300</v>
      </c>
      <c r="G8" s="21">
        <v>250</v>
      </c>
      <c r="H8" s="21">
        <v>500</v>
      </c>
      <c r="I8" s="11"/>
      <c r="J8" s="11"/>
    </row>
    <row r="9" spans="1:10" ht="18" customHeight="1">
      <c r="A9" s="10">
        <f>A8+1</f>
        <v>2</v>
      </c>
      <c r="B9" s="64" t="s">
        <v>30</v>
      </c>
      <c r="C9" s="64"/>
      <c r="D9" s="25">
        <f>E9+F9+G9+H9</f>
        <v>1</v>
      </c>
      <c r="E9" s="21">
        <v>1</v>
      </c>
      <c r="F9" s="21">
        <v>0</v>
      </c>
      <c r="G9" s="21">
        <v>0</v>
      </c>
      <c r="H9" s="21">
        <v>0</v>
      </c>
      <c r="I9" s="11"/>
      <c r="J9" s="11"/>
    </row>
    <row r="10" spans="1:10" ht="18" customHeight="1">
      <c r="A10" s="10">
        <f>A9+1</f>
        <v>3</v>
      </c>
      <c r="B10" s="67" t="s">
        <v>31</v>
      </c>
      <c r="C10" s="68"/>
      <c r="D10" s="25">
        <f>E10+F10+G10+H10</f>
        <v>1</v>
      </c>
      <c r="E10" s="21">
        <v>1</v>
      </c>
      <c r="F10" s="21">
        <v>0</v>
      </c>
      <c r="G10" s="21">
        <v>0</v>
      </c>
      <c r="H10" s="21">
        <v>0</v>
      </c>
      <c r="I10" s="11"/>
      <c r="J10" s="11"/>
    </row>
    <row r="11" spans="1:10" ht="28.5" customHeight="1">
      <c r="A11" s="57" t="s">
        <v>20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8" customHeight="1">
      <c r="A12" s="10">
        <v>6</v>
      </c>
      <c r="B12" s="58" t="s">
        <v>29</v>
      </c>
      <c r="C12" s="58"/>
      <c r="D12" s="25">
        <f>E12+F12+G12+H12</f>
        <v>40</v>
      </c>
      <c r="E12" s="21">
        <v>10</v>
      </c>
      <c r="F12" s="21">
        <v>10</v>
      </c>
      <c r="G12" s="21">
        <v>10</v>
      </c>
      <c r="H12" s="21">
        <v>10</v>
      </c>
      <c r="I12" s="11"/>
      <c r="J12" s="11"/>
    </row>
    <row r="13" spans="1:10" ht="18" customHeight="1">
      <c r="A13" s="10">
        <v>7</v>
      </c>
      <c r="B13" s="64" t="s">
        <v>30</v>
      </c>
      <c r="C13" s="64"/>
      <c r="D13" s="25">
        <f>E13+F13+G13+H13</f>
        <v>1</v>
      </c>
      <c r="E13" s="21">
        <v>1</v>
      </c>
      <c r="F13" s="21">
        <v>0</v>
      </c>
      <c r="G13" s="21">
        <v>0</v>
      </c>
      <c r="H13" s="21">
        <v>0</v>
      </c>
      <c r="I13" s="11"/>
      <c r="J13" s="11"/>
    </row>
    <row r="14" spans="1:10" ht="18" customHeight="1">
      <c r="A14" s="10">
        <f>A13+1</f>
        <v>8</v>
      </c>
      <c r="B14" s="67" t="s">
        <v>31</v>
      </c>
      <c r="C14" s="68"/>
      <c r="D14" s="25">
        <f>E14+F14+G14+H14</f>
        <v>1</v>
      </c>
      <c r="E14" s="21">
        <v>1</v>
      </c>
      <c r="F14" s="21">
        <v>0</v>
      </c>
      <c r="G14" s="21">
        <v>0</v>
      </c>
      <c r="H14" s="21">
        <v>0</v>
      </c>
      <c r="I14" s="11"/>
      <c r="J14" s="11"/>
    </row>
    <row r="15" spans="1:10" ht="25.5" customHeight="1">
      <c r="A15" s="57" t="s">
        <v>21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25.5" customHeight="1">
      <c r="A16" s="10">
        <v>12</v>
      </c>
      <c r="B16" s="58" t="s">
        <v>29</v>
      </c>
      <c r="C16" s="58"/>
      <c r="D16" s="25">
        <f aca="true" t="shared" si="0" ref="D16:D21">E16+F16+G16+H16</f>
        <v>27720</v>
      </c>
      <c r="E16" s="21">
        <v>5000</v>
      </c>
      <c r="F16" s="21">
        <v>1050</v>
      </c>
      <c r="G16" s="21">
        <v>20770</v>
      </c>
      <c r="H16" s="21">
        <v>900</v>
      </c>
      <c r="I16" s="11"/>
      <c r="J16" s="11"/>
    </row>
    <row r="17" spans="1:10" ht="25.5" customHeight="1">
      <c r="A17" s="10">
        <v>13</v>
      </c>
      <c r="B17" s="67" t="s">
        <v>25</v>
      </c>
      <c r="C17" s="71"/>
      <c r="D17" s="25">
        <f t="shared" si="0"/>
        <v>242</v>
      </c>
      <c r="E17" s="22">
        <v>200</v>
      </c>
      <c r="F17" s="21">
        <v>12</v>
      </c>
      <c r="G17" s="21">
        <v>15</v>
      </c>
      <c r="H17" s="21">
        <v>15</v>
      </c>
      <c r="I17" s="11"/>
      <c r="J17" s="11"/>
    </row>
    <row r="18" spans="1:10" ht="18" customHeight="1">
      <c r="A18" s="10">
        <v>14</v>
      </c>
      <c r="B18" s="64" t="s">
        <v>30</v>
      </c>
      <c r="C18" s="64"/>
      <c r="D18" s="25">
        <f t="shared" si="0"/>
        <v>1</v>
      </c>
      <c r="E18" s="21">
        <v>1</v>
      </c>
      <c r="F18" s="21">
        <v>0</v>
      </c>
      <c r="G18" s="21">
        <v>0</v>
      </c>
      <c r="H18" s="21">
        <v>0</v>
      </c>
      <c r="I18" s="11"/>
      <c r="J18" s="11"/>
    </row>
    <row r="19" spans="1:10" ht="32.25" customHeight="1">
      <c r="A19" s="10">
        <v>15</v>
      </c>
      <c r="B19" s="67" t="s">
        <v>25</v>
      </c>
      <c r="C19" s="71"/>
      <c r="D19" s="25">
        <f t="shared" si="0"/>
        <v>1</v>
      </c>
      <c r="E19" s="21">
        <v>1</v>
      </c>
      <c r="F19" s="21">
        <v>0</v>
      </c>
      <c r="G19" s="21">
        <v>0</v>
      </c>
      <c r="H19" s="21">
        <v>0</v>
      </c>
      <c r="I19" s="11"/>
      <c r="J19" s="11"/>
    </row>
    <row r="20" spans="1:10" ht="18" customHeight="1">
      <c r="A20" s="10">
        <v>16</v>
      </c>
      <c r="B20" s="64" t="s">
        <v>31</v>
      </c>
      <c r="C20" s="64"/>
      <c r="D20" s="25">
        <f t="shared" si="0"/>
        <v>1</v>
      </c>
      <c r="E20" s="21">
        <v>1</v>
      </c>
      <c r="F20" s="21">
        <v>0</v>
      </c>
      <c r="G20" s="21">
        <v>0</v>
      </c>
      <c r="H20" s="21">
        <v>0</v>
      </c>
      <c r="I20" s="11"/>
      <c r="J20" s="11"/>
    </row>
    <row r="21" spans="1:10" ht="27.75" customHeight="1">
      <c r="A21" s="10">
        <v>17</v>
      </c>
      <c r="B21" s="67" t="s">
        <v>25</v>
      </c>
      <c r="C21" s="71"/>
      <c r="D21" s="25">
        <f t="shared" si="0"/>
        <v>1</v>
      </c>
      <c r="E21" s="21">
        <v>1</v>
      </c>
      <c r="F21" s="21">
        <v>0</v>
      </c>
      <c r="G21" s="21">
        <v>0</v>
      </c>
      <c r="H21" s="21">
        <v>0</v>
      </c>
      <c r="I21" s="11"/>
      <c r="J21" s="11"/>
    </row>
    <row r="22" spans="1:10" ht="28.5" customHeight="1">
      <c r="A22" s="57" t="s">
        <v>22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8" customHeight="1">
      <c r="A23" s="10">
        <v>24</v>
      </c>
      <c r="B23" s="58" t="s">
        <v>29</v>
      </c>
      <c r="C23" s="58"/>
      <c r="D23" s="25">
        <f aca="true" t="shared" si="1" ref="D23:D28">E23+F23+G23+H23</f>
        <v>366</v>
      </c>
      <c r="E23" s="28">
        <v>230</v>
      </c>
      <c r="F23" s="28">
        <v>56</v>
      </c>
      <c r="G23" s="28">
        <v>70</v>
      </c>
      <c r="H23" s="28">
        <v>10</v>
      </c>
      <c r="I23" s="11"/>
      <c r="J23" s="11"/>
    </row>
    <row r="24" spans="1:10" ht="29.25" customHeight="1">
      <c r="A24" s="10">
        <v>25</v>
      </c>
      <c r="B24" s="67" t="s">
        <v>25</v>
      </c>
      <c r="C24" s="71"/>
      <c r="D24" s="25">
        <f t="shared" si="1"/>
        <v>3</v>
      </c>
      <c r="E24" s="28">
        <v>1</v>
      </c>
      <c r="F24" s="28">
        <v>1</v>
      </c>
      <c r="G24" s="28">
        <v>0</v>
      </c>
      <c r="H24" s="28">
        <v>1</v>
      </c>
      <c r="I24" s="11"/>
      <c r="J24" s="11"/>
    </row>
    <row r="25" spans="1:10" ht="18" customHeight="1">
      <c r="A25" s="10">
        <v>26</v>
      </c>
      <c r="B25" s="64" t="s">
        <v>30</v>
      </c>
      <c r="C25" s="64"/>
      <c r="D25" s="25">
        <f t="shared" si="1"/>
        <v>1</v>
      </c>
      <c r="E25" s="28">
        <v>1</v>
      </c>
      <c r="F25" s="28">
        <v>0</v>
      </c>
      <c r="G25" s="28">
        <v>0</v>
      </c>
      <c r="H25" s="28">
        <v>0</v>
      </c>
      <c r="I25" s="11"/>
      <c r="J25" s="11"/>
    </row>
    <row r="26" spans="1:10" ht="31.5" customHeight="1">
      <c r="A26" s="10">
        <v>27</v>
      </c>
      <c r="B26" s="67" t="s">
        <v>25</v>
      </c>
      <c r="C26" s="71"/>
      <c r="D26" s="25">
        <f t="shared" si="1"/>
        <v>1</v>
      </c>
      <c r="E26" s="28">
        <v>1</v>
      </c>
      <c r="F26" s="28">
        <v>0</v>
      </c>
      <c r="G26" s="28">
        <v>0</v>
      </c>
      <c r="H26" s="28">
        <v>0</v>
      </c>
      <c r="I26" s="11"/>
      <c r="J26" s="11"/>
    </row>
    <row r="27" spans="1:10" ht="18" customHeight="1">
      <c r="A27" s="10">
        <v>28</v>
      </c>
      <c r="B27" s="64" t="s">
        <v>31</v>
      </c>
      <c r="C27" s="64"/>
      <c r="D27" s="25">
        <f t="shared" si="1"/>
        <v>1</v>
      </c>
      <c r="E27" s="28">
        <v>1</v>
      </c>
      <c r="F27" s="28">
        <v>0</v>
      </c>
      <c r="G27" s="28">
        <v>0</v>
      </c>
      <c r="H27" s="28">
        <v>0</v>
      </c>
      <c r="I27" s="11"/>
      <c r="J27" s="11"/>
    </row>
    <row r="28" spans="1:10" ht="29.25" customHeight="1">
      <c r="A28" s="10">
        <v>29</v>
      </c>
      <c r="B28" s="67" t="s">
        <v>25</v>
      </c>
      <c r="C28" s="71"/>
      <c r="D28" s="25">
        <f t="shared" si="1"/>
        <v>1</v>
      </c>
      <c r="E28" s="28">
        <v>1</v>
      </c>
      <c r="F28" s="28">
        <v>0</v>
      </c>
      <c r="G28" s="28">
        <v>0</v>
      </c>
      <c r="H28" s="28">
        <v>0</v>
      </c>
      <c r="I28" s="11"/>
      <c r="J28" s="11"/>
    </row>
    <row r="29" spans="1:10" ht="30" customHeight="1">
      <c r="A29" s="57" t="s">
        <v>24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30" customHeight="1">
      <c r="A30" s="10">
        <v>36</v>
      </c>
      <c r="B30" s="73" t="s">
        <v>17</v>
      </c>
      <c r="C30" s="74"/>
      <c r="D30" s="34">
        <f>E30+F30+G30+H30</f>
        <v>1262</v>
      </c>
      <c r="E30" s="32">
        <v>200</v>
      </c>
      <c r="F30" s="21">
        <v>17</v>
      </c>
      <c r="G30" s="21">
        <v>1020</v>
      </c>
      <c r="H30" s="21">
        <v>25</v>
      </c>
      <c r="I30" s="29"/>
      <c r="J30" s="29"/>
    </row>
    <row r="31" spans="1:10" ht="30" customHeight="1">
      <c r="A31" s="10">
        <f>A30+1</f>
        <v>37</v>
      </c>
      <c r="B31" s="73" t="s">
        <v>16</v>
      </c>
      <c r="C31" s="74"/>
      <c r="D31" s="34">
        <f>E31+F31+G31+H31</f>
        <v>10</v>
      </c>
      <c r="E31" s="32">
        <v>10</v>
      </c>
      <c r="F31" s="31">
        <v>0</v>
      </c>
      <c r="G31" s="31">
        <v>0</v>
      </c>
      <c r="H31" s="31">
        <v>0</v>
      </c>
      <c r="I31" s="29"/>
      <c r="J31" s="29"/>
    </row>
    <row r="32" spans="1:10" ht="18" customHeight="1">
      <c r="A32" s="10">
        <f>A31+1</f>
        <v>38</v>
      </c>
      <c r="B32" s="75" t="s">
        <v>18</v>
      </c>
      <c r="C32" s="58"/>
      <c r="D32" s="34">
        <f>E32+F32+G32+H32</f>
        <v>10</v>
      </c>
      <c r="E32" s="21">
        <v>10</v>
      </c>
      <c r="F32" s="31">
        <v>0</v>
      </c>
      <c r="G32" s="31">
        <v>0</v>
      </c>
      <c r="H32" s="31">
        <v>0</v>
      </c>
      <c r="I32" s="11"/>
      <c r="J32" s="29"/>
    </row>
    <row r="33" spans="1:10" ht="30" customHeight="1">
      <c r="A33" s="10">
        <v>40</v>
      </c>
      <c r="B33" s="72" t="s">
        <v>26</v>
      </c>
      <c r="C33" s="72"/>
      <c r="D33" s="34">
        <f>E33+F33+G33+H33</f>
        <v>14</v>
      </c>
      <c r="E33" s="32">
        <v>10</v>
      </c>
      <c r="F33" s="32">
        <v>0</v>
      </c>
      <c r="G33" s="32">
        <v>2</v>
      </c>
      <c r="H33" s="33">
        <v>2</v>
      </c>
      <c r="I33" s="29"/>
      <c r="J33" s="29"/>
    </row>
    <row r="34" spans="1:10" s="35" customFormat="1" ht="30" customHeight="1">
      <c r="A34" s="36"/>
      <c r="B34" s="37"/>
      <c r="C34" s="38"/>
      <c r="D34" s="39"/>
      <c r="E34" s="41"/>
      <c r="F34" s="41"/>
      <c r="G34" s="41"/>
      <c r="H34" s="42"/>
      <c r="I34" s="40"/>
      <c r="J34" s="40"/>
    </row>
    <row r="35" spans="1:10" ht="42.75" customHeight="1">
      <c r="A35" s="80" t="s">
        <v>23</v>
      </c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36.75" customHeight="1">
      <c r="A36" s="10">
        <v>41</v>
      </c>
      <c r="B36" s="81" t="s">
        <v>4</v>
      </c>
      <c r="C36" s="71"/>
      <c r="D36" s="26">
        <f>E36+F36+G36+H36</f>
        <v>714</v>
      </c>
      <c r="E36" s="22">
        <v>650</v>
      </c>
      <c r="F36" s="22">
        <v>4</v>
      </c>
      <c r="G36" s="22">
        <v>40</v>
      </c>
      <c r="H36" s="22">
        <v>20</v>
      </c>
      <c r="I36" s="11"/>
      <c r="J36" s="11"/>
    </row>
    <row r="37" spans="1:10" ht="34.5" customHeight="1">
      <c r="A37" s="30">
        <v>42</v>
      </c>
      <c r="B37" s="78" t="s">
        <v>27</v>
      </c>
      <c r="C37" s="13" t="s">
        <v>5</v>
      </c>
      <c r="D37" s="26">
        <f>E37+F37+G37+H37</f>
        <v>5</v>
      </c>
      <c r="E37" s="24">
        <v>2</v>
      </c>
      <c r="F37" s="24">
        <v>1</v>
      </c>
      <c r="G37" s="24">
        <v>1</v>
      </c>
      <c r="H37" s="24">
        <v>1</v>
      </c>
      <c r="I37" s="12"/>
      <c r="J37" s="11"/>
    </row>
    <row r="38" spans="1:10" ht="34.5" customHeight="1">
      <c r="A38" s="30">
        <v>43</v>
      </c>
      <c r="B38" s="79"/>
      <c r="C38" s="13" t="s">
        <v>6</v>
      </c>
      <c r="D38" s="26">
        <f>E38+F38+G38+H38</f>
        <v>5</v>
      </c>
      <c r="E38" s="24">
        <v>2</v>
      </c>
      <c r="F38" s="24">
        <v>1</v>
      </c>
      <c r="G38" s="24">
        <v>1</v>
      </c>
      <c r="H38" s="24">
        <v>1</v>
      </c>
      <c r="I38" s="12"/>
      <c r="J38" s="11"/>
    </row>
    <row r="39" spans="1:10" ht="97.5" customHeight="1">
      <c r="A39" s="30">
        <v>44</v>
      </c>
      <c r="B39" s="76" t="s">
        <v>8</v>
      </c>
      <c r="C39" s="77"/>
      <c r="D39" s="27">
        <v>4</v>
      </c>
      <c r="E39" s="23">
        <v>1</v>
      </c>
      <c r="F39" s="23">
        <v>1</v>
      </c>
      <c r="G39" s="23">
        <v>1</v>
      </c>
      <c r="H39" s="23">
        <v>1</v>
      </c>
      <c r="I39" s="12"/>
      <c r="J39" s="11"/>
    </row>
    <row r="40" spans="1:12" ht="62.25" customHeight="1">
      <c r="A40" s="16"/>
      <c r="B40" s="17"/>
      <c r="C40" s="17"/>
      <c r="D40" s="14"/>
      <c r="E40" s="14"/>
      <c r="F40" s="14"/>
      <c r="G40" s="14"/>
      <c r="H40" s="14"/>
      <c r="I40" s="18" t="s">
        <v>10</v>
      </c>
      <c r="J40" s="47"/>
      <c r="L40" s="46"/>
    </row>
    <row r="41" spans="1:10" ht="31.5" customHeight="1">
      <c r="A41" s="14"/>
      <c r="B41" s="15"/>
      <c r="C41" s="14"/>
      <c r="D41" s="14"/>
      <c r="E41" s="14"/>
      <c r="F41" s="14"/>
      <c r="G41" s="14"/>
      <c r="H41" s="14"/>
      <c r="I41" s="14"/>
      <c r="J41" s="14"/>
    </row>
    <row r="42" spans="1:10" ht="94.5" customHeight="1">
      <c r="A42" s="69" t="s">
        <v>28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15.75">
      <c r="A43" s="2"/>
      <c r="B43" s="2"/>
      <c r="C43" s="2"/>
      <c r="D43" s="2"/>
      <c r="E43" s="2"/>
      <c r="F43" s="2"/>
      <c r="G43" s="2"/>
      <c r="H43" s="2"/>
      <c r="I43" s="2"/>
      <c r="J43" s="3"/>
    </row>
    <row r="44" spans="1:10" ht="15" customHeight="1">
      <c r="A44" s="48" t="s">
        <v>32</v>
      </c>
      <c r="B44" s="49"/>
      <c r="C44" s="49"/>
      <c r="D44" s="50"/>
      <c r="E44" s="51"/>
      <c r="F44" s="51"/>
      <c r="G44" s="52"/>
      <c r="H44" s="53"/>
      <c r="I44" s="54"/>
      <c r="J44" s="4"/>
    </row>
    <row r="45" spans="1:10" ht="12.75">
      <c r="A45" s="82" t="s">
        <v>33</v>
      </c>
      <c r="B45" s="83"/>
      <c r="C45" s="83"/>
      <c r="D45" s="83"/>
      <c r="E45" s="83"/>
      <c r="F45" s="83"/>
      <c r="G45" s="83"/>
      <c r="H45" s="83"/>
      <c r="I45" s="83"/>
      <c r="J45" s="3"/>
    </row>
    <row r="46" spans="1:10" ht="12.75">
      <c r="A46" s="83" t="s">
        <v>34</v>
      </c>
      <c r="B46" s="83"/>
      <c r="C46" s="83"/>
      <c r="D46" s="83"/>
      <c r="E46" s="83"/>
      <c r="F46" s="83"/>
      <c r="G46" s="83"/>
      <c r="H46" s="83"/>
      <c r="I46" s="83"/>
      <c r="J46" s="3"/>
    </row>
    <row r="47" spans="1:10" ht="12.75">
      <c r="A47" s="83" t="s">
        <v>35</v>
      </c>
      <c r="B47" s="83"/>
      <c r="C47" s="83"/>
      <c r="D47" s="83"/>
      <c r="E47" s="83"/>
      <c r="F47" s="83"/>
      <c r="G47" s="83"/>
      <c r="H47" s="83"/>
      <c r="I47" s="83"/>
      <c r="J47" s="3"/>
    </row>
    <row r="48" spans="1:9" ht="15" customHeight="1">
      <c r="A48" s="55"/>
      <c r="B48" s="55"/>
      <c r="C48" s="55"/>
      <c r="D48" s="55"/>
      <c r="E48" s="55"/>
      <c r="F48" s="55"/>
      <c r="G48" s="55"/>
      <c r="H48" s="55"/>
      <c r="I48" s="55"/>
    </row>
    <row r="49" spans="1:9" ht="15">
      <c r="A49" s="84" t="s">
        <v>36</v>
      </c>
      <c r="B49" s="85"/>
      <c r="C49" s="85"/>
      <c r="D49" s="85"/>
      <c r="E49" s="85"/>
      <c r="F49" s="85"/>
      <c r="G49" s="85"/>
      <c r="H49" s="85"/>
      <c r="I49" s="85"/>
    </row>
    <row r="50" spans="1:9" ht="15">
      <c r="A50" s="86" t="s">
        <v>37</v>
      </c>
      <c r="B50" s="86"/>
      <c r="C50" s="86"/>
      <c r="D50" s="86"/>
      <c r="E50" s="86"/>
      <c r="F50" s="86"/>
      <c r="G50" s="86"/>
      <c r="H50" s="86"/>
      <c r="I50" s="86"/>
    </row>
    <row r="51" spans="1:9" ht="15">
      <c r="A51" s="86" t="s">
        <v>38</v>
      </c>
      <c r="B51" s="86"/>
      <c r="C51" s="86"/>
      <c r="D51" s="86"/>
      <c r="E51" s="86"/>
      <c r="F51" s="86"/>
      <c r="G51" s="86"/>
      <c r="H51" s="86"/>
      <c r="I51" s="86"/>
    </row>
    <row r="52" spans="1:9" ht="15">
      <c r="A52" s="56"/>
      <c r="B52" s="56"/>
      <c r="C52" s="56"/>
      <c r="D52" s="56"/>
      <c r="E52" s="56"/>
      <c r="F52" s="56"/>
      <c r="G52" s="56"/>
      <c r="H52" s="56"/>
      <c r="I52" s="56"/>
    </row>
    <row r="53" spans="1:9" ht="15">
      <c r="A53" s="84" t="s">
        <v>39</v>
      </c>
      <c r="B53" s="85"/>
      <c r="C53" s="85"/>
      <c r="D53" s="85"/>
      <c r="E53" s="85"/>
      <c r="F53" s="85"/>
      <c r="G53" s="85"/>
      <c r="H53" s="85"/>
      <c r="I53" s="85"/>
    </row>
    <row r="54" spans="1:9" ht="15">
      <c r="A54" s="86" t="s">
        <v>37</v>
      </c>
      <c r="B54" s="86"/>
      <c r="C54" s="86"/>
      <c r="D54" s="86"/>
      <c r="E54" s="86"/>
      <c r="F54" s="86"/>
      <c r="G54" s="86"/>
      <c r="H54" s="86"/>
      <c r="I54" s="86"/>
    </row>
    <row r="55" spans="1:9" ht="15">
      <c r="A55" s="86" t="s">
        <v>40</v>
      </c>
      <c r="B55" s="86"/>
      <c r="C55" s="86"/>
      <c r="D55" s="86"/>
      <c r="E55" s="86"/>
      <c r="F55" s="86"/>
      <c r="G55" s="86"/>
      <c r="H55" s="86"/>
      <c r="I55" s="86"/>
    </row>
    <row r="56" spans="1:9" ht="15">
      <c r="A56" s="56"/>
      <c r="B56" s="56"/>
      <c r="C56" s="56"/>
      <c r="D56" s="56"/>
      <c r="E56" s="56"/>
      <c r="F56" s="56"/>
      <c r="G56" s="56"/>
      <c r="H56" s="56"/>
      <c r="I56" s="56"/>
    </row>
    <row r="57" spans="1:9" ht="15">
      <c r="A57" s="48" t="s">
        <v>41</v>
      </c>
      <c r="B57" s="49"/>
      <c r="C57" s="49"/>
      <c r="D57" s="50"/>
      <c r="E57" s="51"/>
      <c r="F57" s="51"/>
      <c r="G57" s="52"/>
      <c r="H57" s="53"/>
      <c r="I57" s="54"/>
    </row>
    <row r="58" spans="1:9" ht="15">
      <c r="A58" s="48" t="s">
        <v>42</v>
      </c>
      <c r="B58" s="49"/>
      <c r="C58" s="49"/>
      <c r="D58" s="50"/>
      <c r="E58" s="51"/>
      <c r="F58" s="51"/>
      <c r="G58" s="52"/>
      <c r="H58" s="53"/>
      <c r="I58" s="54"/>
    </row>
    <row r="59" spans="1:9" ht="12.75">
      <c r="A59" s="87" t="s">
        <v>43</v>
      </c>
      <c r="B59" s="88"/>
      <c r="C59" s="88"/>
      <c r="D59" s="88"/>
      <c r="E59" s="88"/>
      <c r="F59" s="88"/>
      <c r="G59" s="88"/>
      <c r="H59" s="88"/>
      <c r="I59" s="88"/>
    </row>
    <row r="60" spans="1:9" ht="15">
      <c r="A60" s="89" t="s">
        <v>44</v>
      </c>
      <c r="B60" s="89"/>
      <c r="C60" s="89"/>
      <c r="D60" s="83"/>
      <c r="E60" s="83"/>
      <c r="F60" s="83"/>
      <c r="G60" s="83"/>
      <c r="H60" s="83"/>
      <c r="I60" s="83"/>
    </row>
    <row r="61" spans="1:9" ht="15">
      <c r="A61" s="55"/>
      <c r="B61" s="55"/>
      <c r="C61" s="55"/>
      <c r="D61" s="55"/>
      <c r="E61" s="55"/>
      <c r="F61" s="55"/>
      <c r="G61" s="55"/>
      <c r="H61" s="55"/>
      <c r="I61" s="55"/>
    </row>
    <row r="62" spans="1:9" ht="30" customHeight="1">
      <c r="A62" s="90" t="s">
        <v>45</v>
      </c>
      <c r="B62" s="90"/>
      <c r="C62" s="90"/>
      <c r="D62" s="90"/>
      <c r="E62" s="90"/>
      <c r="F62" s="90"/>
      <c r="G62" s="90"/>
      <c r="H62" s="90"/>
      <c r="I62" s="90"/>
    </row>
  </sheetData>
  <sheetProtection selectLockedCells="1" selectUnlockedCells="1"/>
  <mergeCells count="48">
    <mergeCell ref="A53:I53"/>
    <mergeCell ref="A54:I54"/>
    <mergeCell ref="A55:I55"/>
    <mergeCell ref="A59:I59"/>
    <mergeCell ref="A60:I60"/>
    <mergeCell ref="A62:I62"/>
    <mergeCell ref="A45:I45"/>
    <mergeCell ref="A46:I46"/>
    <mergeCell ref="A47:I47"/>
    <mergeCell ref="A49:I49"/>
    <mergeCell ref="A50:I50"/>
    <mergeCell ref="A51:I51"/>
    <mergeCell ref="B20:C20"/>
    <mergeCell ref="B30:C30"/>
    <mergeCell ref="B23:C23"/>
    <mergeCell ref="B26:C26"/>
    <mergeCell ref="A22:J22"/>
    <mergeCell ref="B24:C24"/>
    <mergeCell ref="B13:C13"/>
    <mergeCell ref="B14:C14"/>
    <mergeCell ref="B39:C39"/>
    <mergeCell ref="B37:B38"/>
    <mergeCell ref="B28:C28"/>
    <mergeCell ref="A35:J35"/>
    <mergeCell ref="B27:C27"/>
    <mergeCell ref="A29:J29"/>
    <mergeCell ref="A15:J15"/>
    <mergeCell ref="B36:C36"/>
    <mergeCell ref="A42:J42"/>
    <mergeCell ref="B25:C25"/>
    <mergeCell ref="B16:C16"/>
    <mergeCell ref="B17:C17"/>
    <mergeCell ref="B19:C19"/>
    <mergeCell ref="B21:C21"/>
    <mergeCell ref="B18:C18"/>
    <mergeCell ref="B33:C33"/>
    <mergeCell ref="B31:C31"/>
    <mergeCell ref="B32:C32"/>
    <mergeCell ref="A11:J11"/>
    <mergeCell ref="B12:C12"/>
    <mergeCell ref="B5:C5"/>
    <mergeCell ref="A6:J6"/>
    <mergeCell ref="A2:J2"/>
    <mergeCell ref="B8:C8"/>
    <mergeCell ref="B9:C9"/>
    <mergeCell ref="A3:J3"/>
    <mergeCell ref="B4:C4"/>
    <mergeCell ref="B10:C10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Pietrasińska Jolanta</dc:creator>
  <cp:keywords/>
  <dc:description/>
  <cp:lastModifiedBy>Pietrasińska Jolanta</cp:lastModifiedBy>
  <cp:lastPrinted>2018-10-01T07:12:49Z</cp:lastPrinted>
  <dcterms:created xsi:type="dcterms:W3CDTF">2012-07-30T11:29:11Z</dcterms:created>
  <dcterms:modified xsi:type="dcterms:W3CDTF">2020-09-28T08:09:31Z</dcterms:modified>
  <cp:category/>
  <cp:version/>
  <cp:contentType/>
  <cp:contentStatus/>
</cp:coreProperties>
</file>